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行政处罚信息!$A$3:$AJ$21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<sst xmlns="http://schemas.openxmlformats.org/spreadsheetml/2006/main" count="351" uniqueCount="127">
  <si>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</si>
  <si>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</si>
  <si>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</si>
  <si>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</si>
  <si>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</si>
  <si>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</si>
  <si>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</si>
  <si>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</si>
  <si>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</si>
  <si>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</si>
  <si>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</si>
  <si>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</si>
  <si>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</si>
  <si>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</si>
  <si>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</si>
  <si>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</si>
  <si>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</si>
  <si>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</si>
  <si>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</si>
  <si>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</si>
  <si>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</si>
  <si>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</si>
  <si>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</si>
  <si>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</si>
  <si>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</si>
  <si>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</si>
  <si>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</si>
  <si>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</si>
  <si>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</si>
  <si>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</si>
  <si>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</si>
  <si>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</si>
  <si>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</si>
  <si>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</si>
  <si>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</si>
  <si>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</si>
  <si>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</si>
  <si>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</si>
  <si>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</si>
  <si>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泰安市冬兴辉汽车销售服务有限公司</t>
  </si>
  <si>
    <t>91370900MA3MPKQ922</t>
  </si>
  <si>
    <t>***</t>
  </si>
  <si>
    <t>京交【通】〔2026〕第0703-033990号</t>
  </si>
  <si>
    <t>《中华人民共和国道路运输条例》第三十条</t>
  </si>
  <si>
    <t>擅自改装已取得《道路运输证》的车辆</t>
  </si>
  <si>
    <t>《中华人民共和国道路运输条例》第六十九条第二款、《北京市交通运输行政处罚裁量基准》编号为C19154B042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</si>
  <si>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</si>
  <si>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</si>
  <si>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</si>
  <si>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</si>
  <si>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</si>
  <si>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</si>
  <si>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非简易处罚</t>
  </si>
  <si>
    <t>北京路通福星科技有限公司</t>
  </si>
  <si>
    <t>91110112MA00GKWW4G</t>
  </si>
  <si>
    <t>京交【通】〔2026〕第0703-033857号</t>
  </si>
  <si>
    <t>《北京市生产经营单位安全生产主体责任规定》第十八条</t>
  </si>
  <si>
    <t>未建立或者健全安全生产教育和培训档案</t>
  </si>
  <si>
    <t>《北京市生产经营单位安全生产主体责任规定》第四十条、《北京市交通运输行政处罚裁量基准》编号为C19680A010</t>
  </si>
  <si>
    <t>简易处罚</t>
  </si>
  <si>
    <t>北京万通立邦货物运输有限公司</t>
  </si>
  <si>
    <t>911101125548851977</t>
  </si>
  <si>
    <t>京交【通】〔2026〕第0703-033814号</t>
  </si>
  <si>
    <t>北京盛达永鑫工程有限公司</t>
  </si>
  <si>
    <t>91110112MA02M13D76</t>
  </si>
  <si>
    <t>京交【通】〔2026〕第0703-033736号</t>
  </si>
  <si>
    <t>北京路冠沥青制品有限公司</t>
  </si>
  <si>
    <t>91110113681247710Q</t>
  </si>
  <si>
    <t>京交【通】〔2026〕第0703-033733号</t>
  </si>
  <si>
    <t>北京盛运祥通科技有限公司</t>
  </si>
  <si>
    <t>91110112MA020W4R29</t>
  </si>
  <si>
    <t>京交【通】〔2026〕第0703-033726号</t>
  </si>
  <si>
    <t>北京木行者科技有限公司</t>
  </si>
  <si>
    <t>91110112MA020BBA0G</t>
  </si>
  <si>
    <t>京交【通】〔2026〕第0703-033727号</t>
  </si>
  <si>
    <t>北京圣德福运商贸有限公司</t>
  </si>
  <si>
    <t>91110112061310504T</t>
  </si>
  <si>
    <t>京交【通】〔2026〕第0703-033718号</t>
  </si>
  <si>
    <t>北京德元聚隆建筑工程有限公司</t>
  </si>
  <si>
    <t>92110112L37939778Q</t>
  </si>
  <si>
    <t>京交【通】〔2026〕第0703-033708号</t>
  </si>
  <si>
    <t>北京万通弘基市政工程有限公司</t>
  </si>
  <si>
    <t>91110112MA01Q4PT7F</t>
  </si>
  <si>
    <t>京交【通】〔2026〕第0703-033699号</t>
  </si>
  <si>
    <t>液化空气（北京）有限公司</t>
  </si>
  <si>
    <t>91110112600059049U</t>
  </si>
  <si>
    <t>京交【通】〔2026〕第0703-033693号</t>
  </si>
  <si>
    <t>《道路运输车辆动态监督管理办法》第二十五条</t>
  </si>
  <si>
    <t>监控人员未有效履行监控职责，经责令改正后，拒不改正的</t>
  </si>
  <si>
    <t>《道路运输车辆动态监督管理办法》第三十五条第三项、《北京市交通运输行政处罚裁量基准》编号为C19141B232</t>
  </si>
  <si>
    <t>一般失信信息</t>
  </si>
  <si>
    <t>北京康顺明达商贸有限公司</t>
  </si>
  <si>
    <t>91110112MA01K6UG5D</t>
  </si>
  <si>
    <t>京交【通】〔2026〕第0703-033688号</t>
  </si>
  <si>
    <t>北京君勉商贸有限公司</t>
  </si>
  <si>
    <t>91110112MA01U5YQ4A</t>
  </si>
  <si>
    <t>京交【通】〔2026〕第0703-033689号</t>
  </si>
  <si>
    <t>北京玉福满源货运有限公司</t>
  </si>
  <si>
    <t>91110112059236421M</t>
  </si>
  <si>
    <t>京交【通】〔2026〕第0703-033665号</t>
  </si>
  <si>
    <t>北京和安顺通运输有限公司</t>
  </si>
  <si>
    <t>91110117MA003U5G8B</t>
  </si>
  <si>
    <t>京交【通】〔2026〕第0703-031654号</t>
  </si>
  <si>
    <t>《中华人民共和国道路运输条例》第三十条《道路运输车辆技术管理规定》第十六条第十七条</t>
  </si>
  <si>
    <t>不按规定维护运输车辆</t>
  </si>
  <si>
    <t>《中华人民共和国道路运输条例》第六十九条第一款《道路运输车辆技术管理规定》第三十一条、《北京市交通运输行政处罚裁量基准》编号为C19715B035</t>
  </si>
  <si>
    <t>北京昊建供应链管理有限公司</t>
  </si>
  <si>
    <t>91110112MA01LJ6P72</t>
  </si>
  <si>
    <t>京交【通】〔2026〕第0703-031270号</t>
  </si>
  <si>
    <t>《道路运输车辆动态监督管理办法》第二十三条第四项、第二十五条</t>
  </si>
  <si>
    <t>未有效执行交通违法动态信息处理制度，对驾驶员交通违法处理率低于90%，经责令改正后，拒不改正</t>
  </si>
  <si>
    <t>《道路运输车辆动态监督管理办法》第三十五条第二项、《北京市交通运输行政处罚裁量基准》编号为C19140B024</t>
  </si>
  <si>
    <t>北京华泰瑞京建材有限公司</t>
  </si>
  <si>
    <t>91110112802434206K</t>
  </si>
  <si>
    <t>京交【通】〔2026〕第0703-030598号</t>
  </si>
  <si>
    <t>未建立交通违法动态信息处理制度，经责令改正后，拒不改正</t>
  </si>
  <si>
    <t>《道路运输车辆动态监督管理办法》第三十五条第二项、《北京市交通运输行政处罚裁量基准》编号为C19140B013</t>
  </si>
  <si>
    <t>唐山济祥运输有限公司</t>
  </si>
  <si>
    <t>91130200348053795R</t>
  </si>
  <si>
    <t>京交【通】〔2026〕第0703-028973号</t>
  </si>
  <si>
    <t>《中华人民共和国道路运输条例》第八条第十条《道路旅客运输及客运站管理规定》第三十四条</t>
  </si>
  <si>
    <t>超越许可事项，从事道路客运经营</t>
  </si>
  <si>
    <t>《道路旅客运输及客运站管理规定》第九十三条第四项、《北京市交通运输行政处罚裁量基准》编号为C19213A010</t>
  </si>
  <si>
    <t>自然人</t>
  </si>
  <si>
    <t>个体工商户</t>
  </si>
  <si>
    <t>严重失信信息</t>
  </si>
  <si>
    <t>不公示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</si>
</sst>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176" fontId="27" fillId="0" borderId="0">
      <alignment vertical="center"/>
    </xf>
    <xf numFmtId="0" fontId="7" fillId="0" borderId="0"/>
  </cellStyleXfs>
  <cellXfs count="2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79" fontId="1" fillId="2" borderId="1" xfId="0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77" fontId="5" fillId="3" borderId="1" xfId="0" applyNumberFormat="1" applyFont="1" applyFill="1" applyBorder="1" applyAlignment="1">
      <alignment horizontal="center" vertical="center" wrapText="1"/>
    </xf>
    <xf numFmtId="178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79" fontId="1" fillId="3" borderId="1" xfId="0" applyNumberFormat="1" applyFont="1" applyFill="1" applyBorder="1" applyAlignment="1">
      <alignment horizontal="center" vertical="center" wrapText="1"/>
    </xf>
    <xf numFmtId="49" fontId="6" fillId="3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1"/>
  <sheetViews>
    <sheetView tabSelected="1" zoomScale="70" zoomScaleNormal="70" topLeftCell="A10" workbookViewId="0">
      <selection activeCell="M33" sqref="M33"/>
    </sheetView>
  </sheetViews>
  <sheetFormatPr defaultColWidth="16" defaultRowHeight="13.5"/>
  <cols>
    <col min="1" max="3" width="16" style="3" customWidth="1"/>
    <col min="4" max="8" width="3.26666666666667" style="3" hidden="1" customWidth="1"/>
    <col min="9" max="9" width="16" style="3" customWidth="1"/>
    <col min="10" max="11" width="4.34166666666667" style="3" customWidth="1"/>
    <col min="12" max="12" width="9.4" style="3" customWidth="1"/>
    <col min="13" max="13" width="15.225" style="3" customWidth="1"/>
    <col min="14" max="14" width="17.5" style="3" customWidth="1"/>
    <col min="15" max="15" width="16" style="3" customWidth="1"/>
    <col min="16" max="16" width="20.2833333333333" style="3" customWidth="1"/>
    <col min="17" max="17" width="25.4666666666667" style="3" customWidth="1"/>
    <col min="18" max="21" width="16" style="3" customWidth="1"/>
    <col min="22" max="22" width="13.225" style="3" customWidth="1"/>
    <col min="23" max="25" width="16" style="4" customWidth="1"/>
    <col min="26" max="36" width="16" style="3" customWidth="1"/>
    <col min="37" max="16384" width="16" style="4"/>
  </cols>
  <sheetData>
    <row r="1" ht="40" customHeight="1" spans="1:3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ht="40" customHeight="1" spans="1:3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="1" customFormat="1" ht="45" customHeight="1" spans="1:3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8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</row>
    <row r="4" s="1" customFormat="1" ht="48" spans="1:36">
      <c r="A4" s="7" t="s">
        <v>38</v>
      </c>
      <c r="B4" s="7" t="s">
        <v>39</v>
      </c>
      <c r="C4" s="7" t="s">
        <v>40</v>
      </c>
      <c r="D4" s="8"/>
      <c r="E4" s="8"/>
      <c r="F4" s="8"/>
      <c r="G4" s="8"/>
      <c r="H4" s="8"/>
      <c r="I4" s="7" t="s">
        <v>41</v>
      </c>
      <c r="J4" s="7"/>
      <c r="K4" s="7"/>
      <c r="L4" s="7"/>
      <c r="M4" s="7"/>
      <c r="N4" s="7" t="s">
        <v>42</v>
      </c>
      <c r="O4" s="7" t="s">
        <v>43</v>
      </c>
      <c r="P4" s="7" t="s">
        <v>44</v>
      </c>
      <c r="Q4" s="7" t="s">
        <v>45</v>
      </c>
      <c r="R4" s="10" t="s">
        <v>46</v>
      </c>
      <c r="S4" s="11" t="str">
        <f>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责令停产停业","停业整顿7日",""))</f>
        <v>罚款壹万柒仟伍佰元整</v>
      </c>
      <c r="T4" s="12">
        <v>1.75</v>
      </c>
      <c r="U4" s="13"/>
      <c r="V4" s="14"/>
      <c r="W4" s="15">
        <v>46213</v>
      </c>
      <c r="X4" s="16" t="s">
        <v>47</v>
      </c>
      <c r="Y4" s="15">
        <v>46305</v>
      </c>
      <c r="Z4" s="16" t="s">
        <v>48</v>
      </c>
      <c r="AA4" s="16" t="s">
        <v>49</v>
      </c>
      <c r="AB4" s="16" t="s">
        <v>48</v>
      </c>
      <c r="AC4" s="16" t="s">
        <v>49</v>
      </c>
      <c r="AD4" s="14" t="s">
        <v>50</v>
      </c>
      <c r="AE4" s="14" t="s">
        <v>51</v>
      </c>
      <c r="AF4" s="14"/>
      <c r="AG4" s="14" t="s">
        <v>52</v>
      </c>
      <c r="AH4" s="14"/>
      <c r="AI4" s="14"/>
      <c r="AJ4" s="14"/>
    </row>
    <row r="5" s="1" customFormat="1" ht="48" spans="1:36">
      <c r="A5" s="7" t="s">
        <v>38</v>
      </c>
      <c r="B5" s="7" t="s">
        <v>53</v>
      </c>
      <c r="C5" s="7" t="s">
        <v>54</v>
      </c>
      <c r="D5" s="8"/>
      <c r="E5" s="8"/>
      <c r="F5" s="8"/>
      <c r="G5" s="8"/>
      <c r="H5" s="8"/>
      <c r="I5" s="7" t="s">
        <v>41</v>
      </c>
      <c r="J5" s="7"/>
      <c r="K5" s="7"/>
      <c r="L5" s="7"/>
      <c r="M5" s="7"/>
      <c r="N5" s="7" t="s">
        <v>55</v>
      </c>
      <c r="O5" s="7" t="s">
        <v>56</v>
      </c>
      <c r="P5" s="7" t="s">
        <v>57</v>
      </c>
      <c r="Q5" s="7" t="s">
        <v>58</v>
      </c>
      <c r="R5" s="10" t="s">
        <v>46</v>
      </c>
      <c r="S5" s="11" t="str">
        <f t="shared" ref="S5:S21" si="0">IF(R5="罚款","罚款"&amp;SUBSTITUTE(SUBSTITUTE(IF(T5*10000&gt;-0.4%,,"负")&amp;TEXT(INT(FIXED(ABS(T5*10000))),"[dbnum2]G/通用格式元;;")&amp;TEXT(RIGHT(FIXED(T5*10000),2),"[dbnum2]0角0分;;"&amp;IF(ABS(T5*10000)&gt;1%,"整",)),"零角",IF(ABS(T5*10000)&lt;1,,"零")),"零分","整"),IF(R5="责令停产停业","停业整顿7日",""))</f>
        <v>罚款贰仟元整</v>
      </c>
      <c r="T5" s="12">
        <v>0.2</v>
      </c>
      <c r="U5" s="13"/>
      <c r="V5" s="14"/>
      <c r="W5" s="15">
        <v>46212</v>
      </c>
      <c r="X5" s="16" t="s">
        <v>47</v>
      </c>
      <c r="Y5" s="15">
        <v>46304</v>
      </c>
      <c r="Z5" s="16" t="s">
        <v>48</v>
      </c>
      <c r="AA5" s="16" t="s">
        <v>49</v>
      </c>
      <c r="AB5" s="16" t="s">
        <v>48</v>
      </c>
      <c r="AC5" s="16" t="s">
        <v>49</v>
      </c>
      <c r="AD5" s="14" t="s">
        <v>50</v>
      </c>
      <c r="AE5" s="14" t="s">
        <v>51</v>
      </c>
      <c r="AF5" s="14"/>
      <c r="AG5" s="14" t="s">
        <v>59</v>
      </c>
      <c r="AH5" s="14"/>
      <c r="AI5" s="14"/>
      <c r="AJ5" s="14"/>
    </row>
    <row r="6" s="1" customFormat="1" ht="48" spans="1:36">
      <c r="A6" s="7" t="s">
        <v>38</v>
      </c>
      <c r="B6" s="7" t="s">
        <v>60</v>
      </c>
      <c r="C6" s="7" t="s">
        <v>61</v>
      </c>
      <c r="D6" s="8"/>
      <c r="E6" s="8"/>
      <c r="F6" s="8"/>
      <c r="G6" s="8"/>
      <c r="H6" s="8"/>
      <c r="I6" s="7" t="s">
        <v>41</v>
      </c>
      <c r="J6" s="7"/>
      <c r="K6" s="7"/>
      <c r="L6" s="7"/>
      <c r="M6" s="7"/>
      <c r="N6" s="7" t="s">
        <v>62</v>
      </c>
      <c r="O6" s="7" t="s">
        <v>56</v>
      </c>
      <c r="P6" s="7" t="s">
        <v>57</v>
      </c>
      <c r="Q6" s="7" t="s">
        <v>58</v>
      </c>
      <c r="R6" s="10" t="s">
        <v>46</v>
      </c>
      <c r="S6" s="11" t="str">
        <f t="shared" si="0"/>
        <v>罚款贰仟元整</v>
      </c>
      <c r="T6" s="12">
        <v>0.2</v>
      </c>
      <c r="U6" s="13"/>
      <c r="V6" s="14"/>
      <c r="W6" s="15">
        <v>46212</v>
      </c>
      <c r="X6" s="16" t="s">
        <v>47</v>
      </c>
      <c r="Y6" s="15">
        <v>46304</v>
      </c>
      <c r="Z6" s="16" t="s">
        <v>48</v>
      </c>
      <c r="AA6" s="16" t="s">
        <v>49</v>
      </c>
      <c r="AB6" s="16" t="s">
        <v>48</v>
      </c>
      <c r="AC6" s="16" t="s">
        <v>49</v>
      </c>
      <c r="AD6" s="14" t="s">
        <v>50</v>
      </c>
      <c r="AE6" s="14" t="s">
        <v>51</v>
      </c>
      <c r="AF6" s="14"/>
      <c r="AG6" s="14" t="s">
        <v>59</v>
      </c>
      <c r="AH6" s="14"/>
      <c r="AI6" s="14"/>
      <c r="AJ6" s="14"/>
    </row>
    <row r="7" s="1" customFormat="1" ht="48" spans="1:36">
      <c r="A7" s="7" t="s">
        <v>38</v>
      </c>
      <c r="B7" s="7" t="s">
        <v>63</v>
      </c>
      <c r="C7" s="7" t="s">
        <v>64</v>
      </c>
      <c r="D7" s="8"/>
      <c r="E7" s="8"/>
      <c r="F7" s="8"/>
      <c r="G7" s="8"/>
      <c r="H7" s="8"/>
      <c r="I7" s="7" t="s">
        <v>41</v>
      </c>
      <c r="J7" s="7"/>
      <c r="K7" s="7"/>
      <c r="L7" s="7"/>
      <c r="M7" s="7"/>
      <c r="N7" s="7" t="s">
        <v>65</v>
      </c>
      <c r="O7" s="7" t="s">
        <v>56</v>
      </c>
      <c r="P7" s="7" t="s">
        <v>57</v>
      </c>
      <c r="Q7" s="7" t="s">
        <v>58</v>
      </c>
      <c r="R7" s="10" t="s">
        <v>46</v>
      </c>
      <c r="S7" s="11" t="str">
        <f t="shared" si="0"/>
        <v>罚款贰仟元整</v>
      </c>
      <c r="T7" s="12">
        <v>0.2</v>
      </c>
      <c r="U7" s="13"/>
      <c r="V7" s="14"/>
      <c r="W7" s="15">
        <v>46211</v>
      </c>
      <c r="X7" s="16" t="s">
        <v>47</v>
      </c>
      <c r="Y7" s="15">
        <v>46303</v>
      </c>
      <c r="Z7" s="16" t="s">
        <v>48</v>
      </c>
      <c r="AA7" s="16" t="s">
        <v>49</v>
      </c>
      <c r="AB7" s="16" t="s">
        <v>48</v>
      </c>
      <c r="AC7" s="16" t="s">
        <v>49</v>
      </c>
      <c r="AD7" s="14" t="s">
        <v>50</v>
      </c>
      <c r="AE7" s="14" t="s">
        <v>51</v>
      </c>
      <c r="AF7" s="14"/>
      <c r="AG7" s="14" t="s">
        <v>59</v>
      </c>
      <c r="AH7" s="14"/>
      <c r="AI7" s="14"/>
      <c r="AJ7" s="14"/>
    </row>
    <row r="8" s="1" customFormat="1" ht="48" spans="1:36">
      <c r="A8" s="7" t="s">
        <v>38</v>
      </c>
      <c r="B8" s="7" t="s">
        <v>66</v>
      </c>
      <c r="C8" s="7" t="s">
        <v>67</v>
      </c>
      <c r="D8" s="8"/>
      <c r="E8" s="8"/>
      <c r="F8" s="8"/>
      <c r="G8" s="8"/>
      <c r="H8" s="8"/>
      <c r="I8" s="7" t="s">
        <v>41</v>
      </c>
      <c r="J8" s="7"/>
      <c r="K8" s="7"/>
      <c r="L8" s="7"/>
      <c r="M8" s="7"/>
      <c r="N8" s="7" t="s">
        <v>68</v>
      </c>
      <c r="O8" s="7" t="s">
        <v>56</v>
      </c>
      <c r="P8" s="7" t="s">
        <v>57</v>
      </c>
      <c r="Q8" s="7" t="s">
        <v>58</v>
      </c>
      <c r="R8" s="10" t="s">
        <v>46</v>
      </c>
      <c r="S8" s="11" t="str">
        <f t="shared" si="0"/>
        <v>罚款贰仟元整</v>
      </c>
      <c r="T8" s="12">
        <v>0.2</v>
      </c>
      <c r="U8" s="13"/>
      <c r="V8" s="14"/>
      <c r="W8" s="15">
        <v>46211</v>
      </c>
      <c r="X8" s="16" t="s">
        <v>47</v>
      </c>
      <c r="Y8" s="15">
        <v>46303</v>
      </c>
      <c r="Z8" s="16" t="s">
        <v>48</v>
      </c>
      <c r="AA8" s="16" t="s">
        <v>49</v>
      </c>
      <c r="AB8" s="16" t="s">
        <v>48</v>
      </c>
      <c r="AC8" s="16" t="s">
        <v>49</v>
      </c>
      <c r="AD8" s="14" t="s">
        <v>50</v>
      </c>
      <c r="AE8" s="14" t="s">
        <v>51</v>
      </c>
      <c r="AF8" s="14"/>
      <c r="AG8" s="14" t="s">
        <v>59</v>
      </c>
      <c r="AH8" s="14"/>
      <c r="AI8" s="14"/>
      <c r="AJ8" s="14"/>
    </row>
    <row r="9" s="1" customFormat="1" ht="48" spans="1:36">
      <c r="A9" s="7" t="s">
        <v>38</v>
      </c>
      <c r="B9" s="7" t="s">
        <v>69</v>
      </c>
      <c r="C9" s="7" t="s">
        <v>70</v>
      </c>
      <c r="D9" s="8"/>
      <c r="E9" s="8"/>
      <c r="F9" s="8"/>
      <c r="G9" s="8"/>
      <c r="H9" s="8"/>
      <c r="I9" s="7" t="s">
        <v>41</v>
      </c>
      <c r="J9" s="7"/>
      <c r="K9" s="7"/>
      <c r="L9" s="7"/>
      <c r="M9" s="7"/>
      <c r="N9" s="7" t="s">
        <v>71</v>
      </c>
      <c r="O9" s="7" t="s">
        <v>56</v>
      </c>
      <c r="P9" s="7" t="s">
        <v>57</v>
      </c>
      <c r="Q9" s="7" t="s">
        <v>58</v>
      </c>
      <c r="R9" s="10" t="s">
        <v>46</v>
      </c>
      <c r="S9" s="11" t="str">
        <f t="shared" si="0"/>
        <v>罚款贰仟元整</v>
      </c>
      <c r="T9" s="12">
        <v>0.2</v>
      </c>
      <c r="U9" s="13"/>
      <c r="V9" s="14"/>
      <c r="W9" s="15">
        <v>46211</v>
      </c>
      <c r="X9" s="16" t="s">
        <v>47</v>
      </c>
      <c r="Y9" s="15">
        <v>46303</v>
      </c>
      <c r="Z9" s="16" t="s">
        <v>48</v>
      </c>
      <c r="AA9" s="16" t="s">
        <v>49</v>
      </c>
      <c r="AB9" s="16" t="s">
        <v>48</v>
      </c>
      <c r="AC9" s="16" t="s">
        <v>49</v>
      </c>
      <c r="AD9" s="14" t="s">
        <v>50</v>
      </c>
      <c r="AE9" s="14" t="s">
        <v>51</v>
      </c>
      <c r="AF9" s="14"/>
      <c r="AG9" s="14" t="s">
        <v>59</v>
      </c>
      <c r="AH9" s="14"/>
      <c r="AI9" s="14"/>
      <c r="AJ9" s="14"/>
    </row>
    <row r="10" s="1" customFormat="1" ht="48" spans="1:36">
      <c r="A10" s="7" t="s">
        <v>38</v>
      </c>
      <c r="B10" s="7" t="s">
        <v>72</v>
      </c>
      <c r="C10" s="7" t="s">
        <v>73</v>
      </c>
      <c r="D10" s="8"/>
      <c r="E10" s="8"/>
      <c r="F10" s="8"/>
      <c r="G10" s="8"/>
      <c r="H10" s="8"/>
      <c r="I10" s="7" t="s">
        <v>41</v>
      </c>
      <c r="J10" s="7"/>
      <c r="K10" s="7"/>
      <c r="L10" s="7"/>
      <c r="M10" s="7"/>
      <c r="N10" s="7" t="s">
        <v>74</v>
      </c>
      <c r="O10" s="7" t="s">
        <v>56</v>
      </c>
      <c r="P10" s="7" t="s">
        <v>57</v>
      </c>
      <c r="Q10" s="7" t="s">
        <v>58</v>
      </c>
      <c r="R10" s="10" t="s">
        <v>46</v>
      </c>
      <c r="S10" s="11" t="str">
        <f t="shared" si="0"/>
        <v>罚款贰仟元整</v>
      </c>
      <c r="T10" s="12">
        <v>0.2</v>
      </c>
      <c r="U10" s="13"/>
      <c r="V10" s="14"/>
      <c r="W10" s="15">
        <v>46211</v>
      </c>
      <c r="X10" s="16" t="s">
        <v>47</v>
      </c>
      <c r="Y10" s="15">
        <v>46303</v>
      </c>
      <c r="Z10" s="16" t="s">
        <v>48</v>
      </c>
      <c r="AA10" s="16" t="s">
        <v>49</v>
      </c>
      <c r="AB10" s="16" t="s">
        <v>48</v>
      </c>
      <c r="AC10" s="16" t="s">
        <v>49</v>
      </c>
      <c r="AD10" s="14" t="s">
        <v>50</v>
      </c>
      <c r="AE10" s="14" t="s">
        <v>51</v>
      </c>
      <c r="AF10" s="14"/>
      <c r="AG10" s="14" t="s">
        <v>59</v>
      </c>
      <c r="AH10" s="14"/>
      <c r="AI10" s="14"/>
      <c r="AJ10" s="14"/>
    </row>
    <row r="11" s="1" customFormat="1" ht="48" spans="1:36">
      <c r="A11" s="7" t="s">
        <v>38</v>
      </c>
      <c r="B11" s="7" t="s">
        <v>75</v>
      </c>
      <c r="C11" s="7" t="s">
        <v>76</v>
      </c>
      <c r="D11" s="8"/>
      <c r="E11" s="8"/>
      <c r="F11" s="8"/>
      <c r="G11" s="8"/>
      <c r="H11" s="8"/>
      <c r="I11" s="7" t="s">
        <v>41</v>
      </c>
      <c r="J11" s="7"/>
      <c r="K11" s="7"/>
      <c r="L11" s="7"/>
      <c r="M11" s="7"/>
      <c r="N11" s="7" t="s">
        <v>77</v>
      </c>
      <c r="O11" s="7" t="s">
        <v>56</v>
      </c>
      <c r="P11" s="7" t="s">
        <v>57</v>
      </c>
      <c r="Q11" s="7" t="s">
        <v>58</v>
      </c>
      <c r="R11" s="10" t="s">
        <v>46</v>
      </c>
      <c r="S11" s="11" t="str">
        <f t="shared" si="0"/>
        <v>罚款贰仟元整</v>
      </c>
      <c r="T11" s="12">
        <v>0.2</v>
      </c>
      <c r="U11" s="13"/>
      <c r="V11" s="14"/>
      <c r="W11" s="15">
        <v>46211</v>
      </c>
      <c r="X11" s="16" t="s">
        <v>47</v>
      </c>
      <c r="Y11" s="15">
        <v>46303</v>
      </c>
      <c r="Z11" s="16" t="s">
        <v>48</v>
      </c>
      <c r="AA11" s="16" t="s">
        <v>49</v>
      </c>
      <c r="AB11" s="16" t="s">
        <v>48</v>
      </c>
      <c r="AC11" s="16" t="s">
        <v>49</v>
      </c>
      <c r="AD11" s="14" t="s">
        <v>50</v>
      </c>
      <c r="AE11" s="14" t="s">
        <v>51</v>
      </c>
      <c r="AF11" s="14"/>
      <c r="AG11" s="14" t="s">
        <v>59</v>
      </c>
      <c r="AH11" s="14"/>
      <c r="AI11" s="14"/>
      <c r="AJ11" s="14"/>
    </row>
    <row r="12" s="1" customFormat="1" ht="48" spans="1:36">
      <c r="A12" s="7" t="s">
        <v>38</v>
      </c>
      <c r="B12" s="7" t="s">
        <v>78</v>
      </c>
      <c r="C12" s="7" t="s">
        <v>79</v>
      </c>
      <c r="D12" s="8"/>
      <c r="E12" s="8"/>
      <c r="F12" s="8"/>
      <c r="G12" s="8"/>
      <c r="H12" s="8"/>
      <c r="I12" s="7" t="s">
        <v>41</v>
      </c>
      <c r="J12" s="7"/>
      <c r="K12" s="7"/>
      <c r="L12" s="7"/>
      <c r="M12" s="7"/>
      <c r="N12" s="7" t="s">
        <v>80</v>
      </c>
      <c r="O12" s="7" t="s">
        <v>56</v>
      </c>
      <c r="P12" s="7" t="s">
        <v>57</v>
      </c>
      <c r="Q12" s="7" t="s">
        <v>58</v>
      </c>
      <c r="R12" s="10" t="s">
        <v>46</v>
      </c>
      <c r="S12" s="11" t="str">
        <f t="shared" si="0"/>
        <v>罚款贰仟元整</v>
      </c>
      <c r="T12" s="12">
        <v>0.2</v>
      </c>
      <c r="U12" s="13"/>
      <c r="V12" s="14"/>
      <c r="W12" s="15">
        <v>46211</v>
      </c>
      <c r="X12" s="16" t="s">
        <v>47</v>
      </c>
      <c r="Y12" s="15">
        <v>46303</v>
      </c>
      <c r="Z12" s="16" t="s">
        <v>48</v>
      </c>
      <c r="AA12" s="16" t="s">
        <v>49</v>
      </c>
      <c r="AB12" s="16" t="s">
        <v>48</v>
      </c>
      <c r="AC12" s="16" t="s">
        <v>49</v>
      </c>
      <c r="AD12" s="14" t="s">
        <v>50</v>
      </c>
      <c r="AE12" s="14" t="s">
        <v>51</v>
      </c>
      <c r="AF12" s="14"/>
      <c r="AG12" s="14" t="s">
        <v>59</v>
      </c>
      <c r="AH12" s="14"/>
      <c r="AI12" s="14"/>
      <c r="AJ12" s="14"/>
    </row>
    <row r="13" s="1" customFormat="1" ht="48" spans="1:36">
      <c r="A13" s="7" t="s">
        <v>38</v>
      </c>
      <c r="B13" s="7" t="s">
        <v>81</v>
      </c>
      <c r="C13" s="7" t="s">
        <v>82</v>
      </c>
      <c r="D13" s="8"/>
      <c r="E13" s="8"/>
      <c r="F13" s="8"/>
      <c r="G13" s="8"/>
      <c r="H13" s="8"/>
      <c r="I13" s="7" t="s">
        <v>41</v>
      </c>
      <c r="J13" s="7"/>
      <c r="K13" s="7"/>
      <c r="L13" s="7"/>
      <c r="M13" s="7"/>
      <c r="N13" s="7" t="s">
        <v>83</v>
      </c>
      <c r="O13" s="7" t="s">
        <v>56</v>
      </c>
      <c r="P13" s="7" t="s">
        <v>57</v>
      </c>
      <c r="Q13" s="7" t="s">
        <v>58</v>
      </c>
      <c r="R13" s="10" t="s">
        <v>46</v>
      </c>
      <c r="S13" s="11" t="str">
        <f t="shared" si="0"/>
        <v>罚款贰仟元整</v>
      </c>
      <c r="T13" s="12">
        <v>0.2</v>
      </c>
      <c r="U13" s="13"/>
      <c r="V13" s="14"/>
      <c r="W13" s="15">
        <v>46211</v>
      </c>
      <c r="X13" s="16" t="s">
        <v>47</v>
      </c>
      <c r="Y13" s="15">
        <v>46303</v>
      </c>
      <c r="Z13" s="16" t="s">
        <v>48</v>
      </c>
      <c r="AA13" s="16" t="s">
        <v>49</v>
      </c>
      <c r="AB13" s="16" t="s">
        <v>48</v>
      </c>
      <c r="AC13" s="16" t="s">
        <v>49</v>
      </c>
      <c r="AD13" s="14" t="s">
        <v>50</v>
      </c>
      <c r="AE13" s="14" t="s">
        <v>51</v>
      </c>
      <c r="AF13" s="14"/>
      <c r="AG13" s="14" t="s">
        <v>59</v>
      </c>
      <c r="AH13" s="14"/>
      <c r="AI13" s="14"/>
      <c r="AJ13" s="14"/>
    </row>
    <row r="14" s="2" customFormat="1" ht="48" spans="1:36">
      <c r="A14" s="9" t="s">
        <v>38</v>
      </c>
      <c r="B14" s="9" t="s">
        <v>84</v>
      </c>
      <c r="C14" s="9" t="s">
        <v>85</v>
      </c>
      <c r="D14" s="9"/>
      <c r="E14" s="9"/>
      <c r="F14" s="9"/>
      <c r="G14" s="9"/>
      <c r="H14" s="9"/>
      <c r="I14" s="7" t="s">
        <v>41</v>
      </c>
      <c r="J14" s="9"/>
      <c r="K14" s="9"/>
      <c r="L14" s="9"/>
      <c r="M14" s="9"/>
      <c r="N14" s="9" t="s">
        <v>86</v>
      </c>
      <c r="O14" s="9" t="s">
        <v>87</v>
      </c>
      <c r="P14" s="9" t="s">
        <v>88</v>
      </c>
      <c r="Q14" s="9" t="s">
        <v>89</v>
      </c>
      <c r="R14" s="17" t="s">
        <v>46</v>
      </c>
      <c r="S14" s="18" t="str">
        <f t="shared" si="0"/>
        <v>罚款贰仟柒佰伍拾元整</v>
      </c>
      <c r="T14" s="19">
        <v>0.275</v>
      </c>
      <c r="U14" s="20"/>
      <c r="V14" s="21"/>
      <c r="W14" s="22">
        <v>46211</v>
      </c>
      <c r="X14" s="23" t="s">
        <v>47</v>
      </c>
      <c r="Y14" s="22">
        <v>46576</v>
      </c>
      <c r="Z14" s="23" t="s">
        <v>48</v>
      </c>
      <c r="AA14" s="23" t="s">
        <v>49</v>
      </c>
      <c r="AB14" s="23" t="s">
        <v>48</v>
      </c>
      <c r="AC14" s="23" t="s">
        <v>49</v>
      </c>
      <c r="AD14" s="21" t="s">
        <v>90</v>
      </c>
      <c r="AE14" s="21"/>
      <c r="AF14" s="21"/>
      <c r="AG14" s="21" t="s">
        <v>59</v>
      </c>
      <c r="AH14" s="21"/>
      <c r="AI14" s="21"/>
      <c r="AJ14" s="21"/>
    </row>
    <row r="15" s="1" customFormat="1" ht="48" spans="1:36">
      <c r="A15" s="7" t="s">
        <v>38</v>
      </c>
      <c r="B15" s="7" t="s">
        <v>91</v>
      </c>
      <c r="C15" s="7" t="s">
        <v>92</v>
      </c>
      <c r="D15" s="8"/>
      <c r="E15" s="8"/>
      <c r="F15" s="8"/>
      <c r="G15" s="8"/>
      <c r="H15" s="8"/>
      <c r="I15" s="7" t="s">
        <v>41</v>
      </c>
      <c r="J15" s="7"/>
      <c r="K15" s="7"/>
      <c r="L15" s="7"/>
      <c r="M15" s="7"/>
      <c r="N15" s="7" t="s">
        <v>93</v>
      </c>
      <c r="O15" s="7" t="s">
        <v>56</v>
      </c>
      <c r="P15" s="7" t="s">
        <v>57</v>
      </c>
      <c r="Q15" s="7" t="s">
        <v>58</v>
      </c>
      <c r="R15" s="10" t="s">
        <v>46</v>
      </c>
      <c r="S15" s="11" t="str">
        <f t="shared" si="0"/>
        <v>罚款贰仟元整</v>
      </c>
      <c r="T15" s="12">
        <v>0.2</v>
      </c>
      <c r="U15" s="13"/>
      <c r="V15" s="14"/>
      <c r="W15" s="15">
        <v>46211</v>
      </c>
      <c r="X15" s="16" t="s">
        <v>47</v>
      </c>
      <c r="Y15" s="15">
        <v>46303</v>
      </c>
      <c r="Z15" s="16" t="s">
        <v>48</v>
      </c>
      <c r="AA15" s="16" t="s">
        <v>49</v>
      </c>
      <c r="AB15" s="16" t="s">
        <v>48</v>
      </c>
      <c r="AC15" s="16" t="s">
        <v>49</v>
      </c>
      <c r="AD15" s="14" t="s">
        <v>50</v>
      </c>
      <c r="AE15" s="14" t="s">
        <v>51</v>
      </c>
      <c r="AF15" s="14"/>
      <c r="AG15" s="14" t="s">
        <v>59</v>
      </c>
      <c r="AH15" s="14"/>
      <c r="AI15" s="14"/>
      <c r="AJ15" s="14"/>
    </row>
    <row r="16" s="1" customFormat="1" ht="48" spans="1:36">
      <c r="A16" s="7" t="s">
        <v>38</v>
      </c>
      <c r="B16" s="7" t="s">
        <v>94</v>
      </c>
      <c r="C16" s="7" t="s">
        <v>95</v>
      </c>
      <c r="D16" s="8"/>
      <c r="E16" s="8"/>
      <c r="F16" s="8"/>
      <c r="G16" s="8"/>
      <c r="H16" s="8"/>
      <c r="I16" s="7" t="s">
        <v>41</v>
      </c>
      <c r="J16" s="7"/>
      <c r="K16" s="7"/>
      <c r="L16" s="7"/>
      <c r="M16" s="7"/>
      <c r="N16" s="7" t="s">
        <v>96</v>
      </c>
      <c r="O16" s="7" t="s">
        <v>56</v>
      </c>
      <c r="P16" s="7" t="s">
        <v>57</v>
      </c>
      <c r="Q16" s="7" t="s">
        <v>58</v>
      </c>
      <c r="R16" s="10" t="s">
        <v>46</v>
      </c>
      <c r="S16" s="11" t="str">
        <f t="shared" si="0"/>
        <v>罚款贰仟元整</v>
      </c>
      <c r="T16" s="12">
        <v>0.2</v>
      </c>
      <c r="U16" s="13"/>
      <c r="V16" s="14"/>
      <c r="W16" s="15">
        <v>46211</v>
      </c>
      <c r="X16" s="16" t="s">
        <v>47</v>
      </c>
      <c r="Y16" s="15">
        <v>46303</v>
      </c>
      <c r="Z16" s="16" t="s">
        <v>48</v>
      </c>
      <c r="AA16" s="16" t="s">
        <v>49</v>
      </c>
      <c r="AB16" s="16" t="s">
        <v>48</v>
      </c>
      <c r="AC16" s="16" t="s">
        <v>49</v>
      </c>
      <c r="AD16" s="14" t="s">
        <v>50</v>
      </c>
      <c r="AE16" s="14" t="s">
        <v>51</v>
      </c>
      <c r="AF16" s="14"/>
      <c r="AG16" s="14" t="s">
        <v>59</v>
      </c>
      <c r="AH16" s="14"/>
      <c r="AI16" s="14"/>
      <c r="AJ16" s="14"/>
    </row>
    <row r="17" s="1" customFormat="1" ht="48" spans="1:36">
      <c r="A17" s="7" t="s">
        <v>38</v>
      </c>
      <c r="B17" s="7" t="s">
        <v>97</v>
      </c>
      <c r="C17" s="7" t="s">
        <v>98</v>
      </c>
      <c r="D17" s="8"/>
      <c r="E17" s="8"/>
      <c r="F17" s="8"/>
      <c r="G17" s="8"/>
      <c r="H17" s="8"/>
      <c r="I17" s="7" t="s">
        <v>41</v>
      </c>
      <c r="J17" s="7"/>
      <c r="K17" s="7"/>
      <c r="L17" s="7"/>
      <c r="M17" s="7"/>
      <c r="N17" s="7" t="s">
        <v>99</v>
      </c>
      <c r="O17" s="7" t="s">
        <v>56</v>
      </c>
      <c r="P17" s="7" t="s">
        <v>57</v>
      </c>
      <c r="Q17" s="7" t="s">
        <v>58</v>
      </c>
      <c r="R17" s="10" t="s">
        <v>46</v>
      </c>
      <c r="S17" s="11" t="str">
        <f t="shared" si="0"/>
        <v>罚款贰仟元整</v>
      </c>
      <c r="T17" s="12">
        <v>0.2</v>
      </c>
      <c r="U17" s="13"/>
      <c r="V17" s="14"/>
      <c r="W17" s="15">
        <v>46211</v>
      </c>
      <c r="X17" s="16" t="s">
        <v>47</v>
      </c>
      <c r="Y17" s="15">
        <v>46303</v>
      </c>
      <c r="Z17" s="16" t="s">
        <v>48</v>
      </c>
      <c r="AA17" s="16" t="s">
        <v>49</v>
      </c>
      <c r="AB17" s="16" t="s">
        <v>48</v>
      </c>
      <c r="AC17" s="16" t="s">
        <v>49</v>
      </c>
      <c r="AD17" s="14" t="s">
        <v>50</v>
      </c>
      <c r="AE17" s="14" t="s">
        <v>51</v>
      </c>
      <c r="AF17" s="14"/>
      <c r="AG17" s="14" t="s">
        <v>59</v>
      </c>
      <c r="AH17" s="14"/>
      <c r="AI17" s="14"/>
      <c r="AJ17" s="14"/>
    </row>
    <row r="18" s="2" customFormat="1" ht="60" spans="1:36">
      <c r="A18" s="9" t="s">
        <v>38</v>
      </c>
      <c r="B18" s="9" t="s">
        <v>100</v>
      </c>
      <c r="C18" s="9" t="s">
        <v>101</v>
      </c>
      <c r="D18" s="9"/>
      <c r="E18" s="9"/>
      <c r="F18" s="9"/>
      <c r="G18" s="9"/>
      <c r="H18" s="9"/>
      <c r="I18" s="7" t="s">
        <v>41</v>
      </c>
      <c r="J18" s="9"/>
      <c r="K18" s="9"/>
      <c r="L18" s="9"/>
      <c r="M18" s="9"/>
      <c r="N18" s="9" t="s">
        <v>102</v>
      </c>
      <c r="O18" s="9" t="s">
        <v>103</v>
      </c>
      <c r="P18" s="9" t="s">
        <v>104</v>
      </c>
      <c r="Q18" s="9" t="s">
        <v>105</v>
      </c>
      <c r="R18" s="17" t="s">
        <v>46</v>
      </c>
      <c r="S18" s="18" t="str">
        <f t="shared" si="0"/>
        <v>罚款肆仟元整</v>
      </c>
      <c r="T18" s="19">
        <v>0.4</v>
      </c>
      <c r="U18" s="20"/>
      <c r="V18" s="21"/>
      <c r="W18" s="22">
        <v>46209</v>
      </c>
      <c r="X18" s="23" t="s">
        <v>47</v>
      </c>
      <c r="Y18" s="22">
        <v>46574</v>
      </c>
      <c r="Z18" s="23" t="s">
        <v>48</v>
      </c>
      <c r="AA18" s="23" t="s">
        <v>49</v>
      </c>
      <c r="AB18" s="23" t="s">
        <v>48</v>
      </c>
      <c r="AC18" s="23" t="s">
        <v>49</v>
      </c>
      <c r="AD18" s="21" t="s">
        <v>90</v>
      </c>
      <c r="AE18" s="21"/>
      <c r="AF18" s="21"/>
      <c r="AG18" s="21" t="s">
        <v>52</v>
      </c>
      <c r="AH18" s="21"/>
      <c r="AI18" s="21"/>
      <c r="AJ18" s="21"/>
    </row>
    <row r="19" s="1" customFormat="1" ht="48" spans="1:36">
      <c r="A19" s="7" t="s">
        <v>38</v>
      </c>
      <c r="B19" s="7" t="s">
        <v>106</v>
      </c>
      <c r="C19" s="7" t="s">
        <v>107</v>
      </c>
      <c r="D19" s="8"/>
      <c r="E19" s="8"/>
      <c r="F19" s="8"/>
      <c r="G19" s="8"/>
      <c r="H19" s="8"/>
      <c r="I19" s="7" t="s">
        <v>41</v>
      </c>
      <c r="J19" s="7"/>
      <c r="K19" s="7"/>
      <c r="L19" s="7"/>
      <c r="M19" s="7"/>
      <c r="N19" s="7" t="s">
        <v>108</v>
      </c>
      <c r="O19" s="7" t="s">
        <v>109</v>
      </c>
      <c r="P19" s="7" t="s">
        <v>110</v>
      </c>
      <c r="Q19" s="7" t="s">
        <v>111</v>
      </c>
      <c r="R19" s="10" t="s">
        <v>46</v>
      </c>
      <c r="S19" s="11" t="str">
        <f t="shared" si="0"/>
        <v>罚款贰仟元整</v>
      </c>
      <c r="T19" s="12">
        <v>0.2</v>
      </c>
      <c r="U19" s="13"/>
      <c r="V19" s="14"/>
      <c r="W19" s="15">
        <v>46212</v>
      </c>
      <c r="X19" s="16" t="s">
        <v>47</v>
      </c>
      <c r="Y19" s="15">
        <v>46304</v>
      </c>
      <c r="Z19" s="16" t="s">
        <v>48</v>
      </c>
      <c r="AA19" s="16" t="s">
        <v>49</v>
      </c>
      <c r="AB19" s="16" t="s">
        <v>48</v>
      </c>
      <c r="AC19" s="16" t="s">
        <v>49</v>
      </c>
      <c r="AD19" s="14" t="s">
        <v>90</v>
      </c>
      <c r="AE19" s="14"/>
      <c r="AF19" s="14"/>
      <c r="AG19" s="14" t="s">
        <v>52</v>
      </c>
      <c r="AH19" s="14"/>
      <c r="AI19" s="14"/>
      <c r="AJ19" s="14"/>
    </row>
    <row r="20" s="1" customFormat="1" ht="48" spans="1:36">
      <c r="A20" s="7" t="s">
        <v>38</v>
      </c>
      <c r="B20" s="7" t="s">
        <v>112</v>
      </c>
      <c r="C20" s="7" t="s">
        <v>113</v>
      </c>
      <c r="D20" s="8"/>
      <c r="E20" s="8"/>
      <c r="F20" s="8"/>
      <c r="G20" s="8"/>
      <c r="H20" s="8"/>
      <c r="I20" s="7" t="s">
        <v>41</v>
      </c>
      <c r="J20" s="7"/>
      <c r="K20" s="7"/>
      <c r="L20" s="7"/>
      <c r="M20" s="7"/>
      <c r="N20" s="7" t="s">
        <v>114</v>
      </c>
      <c r="O20" s="7" t="s">
        <v>109</v>
      </c>
      <c r="P20" s="7" t="s">
        <v>115</v>
      </c>
      <c r="Q20" s="7" t="s">
        <v>116</v>
      </c>
      <c r="R20" s="10" t="s">
        <v>46</v>
      </c>
      <c r="S20" s="11" t="str">
        <f t="shared" si="0"/>
        <v>罚款壹仟贰佰伍拾元整</v>
      </c>
      <c r="T20" s="12">
        <v>0.125</v>
      </c>
      <c r="U20" s="13"/>
      <c r="V20" s="14"/>
      <c r="W20" s="15">
        <v>46209</v>
      </c>
      <c r="X20" s="16" t="s">
        <v>47</v>
      </c>
      <c r="Y20" s="15">
        <v>46301</v>
      </c>
      <c r="Z20" s="16" t="s">
        <v>48</v>
      </c>
      <c r="AA20" s="16" t="s">
        <v>49</v>
      </c>
      <c r="AB20" s="16" t="s">
        <v>48</v>
      </c>
      <c r="AC20" s="16" t="s">
        <v>49</v>
      </c>
      <c r="AD20" s="14" t="s">
        <v>50</v>
      </c>
      <c r="AE20" s="14" t="s">
        <v>51</v>
      </c>
      <c r="AF20" s="14"/>
      <c r="AG20" s="14" t="s">
        <v>52</v>
      </c>
      <c r="AH20" s="14"/>
      <c r="AI20" s="14"/>
      <c r="AJ20" s="14"/>
    </row>
    <row r="21" s="1" customFormat="1" ht="60" spans="1:36">
      <c r="A21" s="7" t="s">
        <v>38</v>
      </c>
      <c r="B21" s="7" t="s">
        <v>117</v>
      </c>
      <c r="C21" s="7" t="s">
        <v>118</v>
      </c>
      <c r="D21" s="8"/>
      <c r="E21" s="8"/>
      <c r="F21" s="8"/>
      <c r="G21" s="8"/>
      <c r="H21" s="8"/>
      <c r="I21" s="7" t="s">
        <v>41</v>
      </c>
      <c r="J21" s="7"/>
      <c r="K21" s="7"/>
      <c r="L21" s="7"/>
      <c r="M21" s="7"/>
      <c r="N21" s="7" t="s">
        <v>119</v>
      </c>
      <c r="O21" s="7" t="s">
        <v>120</v>
      </c>
      <c r="P21" s="7" t="s">
        <v>121</v>
      </c>
      <c r="Q21" s="7" t="s">
        <v>122</v>
      </c>
      <c r="R21" s="10" t="s">
        <v>46</v>
      </c>
      <c r="S21" s="11" t="str">
        <f t="shared" si="0"/>
        <v>罚款贰万元整</v>
      </c>
      <c r="T21" s="12">
        <v>2</v>
      </c>
      <c r="U21" s="13"/>
      <c r="V21" s="14"/>
      <c r="W21" s="15">
        <v>46211</v>
      </c>
      <c r="X21" s="16" t="s">
        <v>47</v>
      </c>
      <c r="Y21" s="15">
        <v>46303</v>
      </c>
      <c r="Z21" s="16" t="s">
        <v>48</v>
      </c>
      <c r="AA21" s="16" t="s">
        <v>49</v>
      </c>
      <c r="AB21" s="16" t="s">
        <v>48</v>
      </c>
      <c r="AC21" s="16" t="s">
        <v>49</v>
      </c>
      <c r="AD21" s="14" t="s">
        <v>50</v>
      </c>
      <c r="AE21" s="14" t="s">
        <v>51</v>
      </c>
      <c r="AF21" s="14"/>
      <c r="AG21" s="14" t="s">
        <v>52</v>
      </c>
      <c r="AH21" s="14"/>
      <c r="AI21" s="14"/>
      <c r="AJ21" s="14"/>
    </row>
  </sheetData>
  <mergeCells count="2">
    <mergeCell ref="A1:AJ1"/>
    <mergeCell ref="A2:AJ2"/>
  </mergeCells>
  <dataValidations count="105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预留字段，现阶段无需填写" sqref="AH25:AH65489">
      <formula1>BB22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25:C65489">
      <formula1>BB22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list" allowBlank="1" sqref="A4:A21 A22:A65489">
      <formula1>hidden36553800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22:I24">
      <formula1>#REF!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showErrorMessage="1" promptTitle="违法行为类型" prompt="必填项，填写行政相对人具体违反的某项法律法规。 " sqref="O4:O21">
      <formula1>BP4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25:I65489">
      <formula1>BB22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:K21 K22:K24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法人及非法人组织、个体工商户时此项为选填项，涉及自然人时此项为空白" sqref="F25:F65489">
      <formula1>BB22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22:B24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21 J22:J24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22:C24">
      <formula1>#REF!</formula1>
    </dataValidation>
    <dataValidation type="custom" allowBlank="1" showInputMessage="1" promptTitle="提示" prompt="涉及法人及非法人组织、个体工商户时此项为选填项，涉及自然人时此项为空白。" sqref="D25:D65489">
      <formula1>BB22</formula1>
    </dataValidation>
    <dataValidation type="custom" allowBlank="1" showInputMessage="1" promptTitle="提示" prompt="涉及法人及非法人组织时此项为选填项，涉及自然人时此项为空白。" sqref="H4:H21 H22:H24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25:J65489">
      <formula1>BB22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25:O65489">
      <formula1>BB22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22:N24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涉及法人及非法人组织、个体工商户时此项为选填项，涉及自然人时此项为空白" sqref="E25:E65489">
      <formula1>BB22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25:N65489">
      <formula1>BB22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25:L65489">
      <formula1>BB22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25:B65489">
      <formula1>BB22</formula1>
    </dataValidation>
    <dataValidation type="custom" allowBlank="1" showInputMessage="1" promptTitle="提示" prompt="涉及法人及非法人组织、个体工商户时此项为选填项，涉及自然人时此项为空白。" sqref="D4:D21 D22:D24">
      <formula1>#REF!</formula1>
    </dataValidation>
    <dataValidation type="custom" allowBlank="1" showInputMessage="1" promptTitle="提示" prompt="涉及法人及非法人组织时此项为选填项，涉及自然人时此项为空白" sqref="G4:G21 G22:G24">
      <formula1>#REF!</formula1>
    </dataValidation>
    <dataValidation type="custom" allowBlank="1" showInputMessage="1" promptTitle="提示" prompt="涉及自然人时此项为必填项，涉及法人及非法人组织、个体工商户时此项为空白" sqref="M25:M65489">
      <formula1>BB22</formula1>
    </dataValidation>
    <dataValidation type="custom" allowBlank="1" showInputMessage="1" promptTitle="提示" prompt="涉及法人及非法人组织时此项为选填项，涉及自然人时此项为空白" sqref="G25:G65489">
      <formula1>BB22</formula1>
    </dataValidation>
    <dataValidation type="custom" allowBlank="1" showInputMessage="1" promptTitle="提示" prompt="涉及法人及非法人组织时此项为选填项，涉及自然人时此项为空白。" sqref="H25:H65489">
      <formula1>BB22</formula1>
    </dataValidation>
    <dataValidation type="custom" allowBlank="1" showInputMessage="1" promptTitle="提示" prompt="当法定代表人证件类型不为空白时，此项为必填项，当法定代表人证件类型为空白时，此项为空白。" sqref="K25:K65489">
      <formula1>BB22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21 L22:L24">
      <formula1>#REF!</formula1>
    </dataValidation>
    <dataValidation type="custom" allowBlank="1" showInputMessage="1" promptTitle="提示" prompt="涉及自然人时此项为必填项，涉及法人及非法人组织、个体工商户时此项为空白" sqref="M4:M21 M22:M24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22:O24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22:P24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25:P65489">
      <formula1>BB22</formula1>
    </dataValidation>
    <dataValidation type="custom" allowBlank="1" showInputMessage="1" showErrorMessage="1" promptTitle="处罚依据" prompt="必填项，行政处罚决定机关做出处罚所依据的法律法规。 " sqref="Q4:Q21">
      <formula1>BR4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22:Q24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25:Q65489">
      <formula1>BB22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22:R24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25:R65489">
      <formula1>BB22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22:S24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25:S65489">
      <formula1>BB22</formula1>
    </dataValidation>
    <dataValidation type="custom" allowBlank="1" showInputMessage="1" promptTitle="提示" prompt="必填项，填写上传该条数据的单位的统一社会信用代码" sqref="AC22:AC24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22:T24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25:T65489">
      <formula1>BB22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22:U24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25:U65489">
      <formula1>BB22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21 V22:V24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25:V65489">
      <formula1>BB22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22:W24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25:W65489">
      <formula1>BB22</formula1>
    </dataValidation>
    <dataValidation type="custom" allowBlank="1" showInputMessage="1" promptTitle="提示" prompt="必填项，填写行政处罚决定的截止日期， 不可小于“处罚决定日期”，2099/12/31 的含义为长期" sqref="X22:X24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25:X65489">
      <formula1>BB22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22:Y24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25:Y65489">
      <formula1>BB22</formula1>
    </dataValidation>
    <dataValidation type="custom" allowBlank="1" showInputMessage="1" promptTitle="提示" prompt="必填项，填写做出行政处罚决定的各级行政处罚决定机关全称，例如“XX 市 XX 区市场监督管理局”" sqref="Z22:Z24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25:Z65489">
      <formula1>BB22</formula1>
    </dataValidation>
    <dataValidation type="custom" allowBlank="1" showInputMessage="1" promptTitle="提示" prompt="必填项，填写做出行政处罚决定的各级行政处罚机关的统一社会信用代码" sqref="AA22:AA24">
      <formula1>#REF!</formula1>
    </dataValidation>
    <dataValidation type="custom" allowBlank="1" showInputMessage="1" promptTitle="提示" prompt="必填项，填写做出行政处罚决定的各级行政处罚机关的统一社会信用代码" sqref="AA25:AA65489">
      <formula1>BB22</formula1>
    </dataValidation>
    <dataValidation type="custom" allowBlank="1" showInputMessage="1" promptTitle="提示" prompt="必填项，填写上传该条数据的单位全称，例如“XX 省 XX 市发展改革委”" sqref="AB22:AB24">
      <formula1>#REF!</formula1>
    </dataValidation>
    <dataValidation type="custom" allowBlank="1" showInputMessage="1" promptTitle="提示" prompt="必填项，填写上传该条数据的单位全称，例如“XX 省 XX 市发展改革委”" sqref="AB25:AB65489">
      <formula1>BB22</formula1>
    </dataValidation>
    <dataValidation type="custom" allowBlank="1" showInputMessage="1" promptTitle="提示" prompt="必填项，填写上传该条数据的单位的统一社会信用代码" sqref="AC25:AC65489">
      <formula1>BB22</formula1>
    </dataValidation>
    <dataValidation type="list" allowBlank="1" sqref="AD4:AD21 AD22:AD65489">
      <formula1>hidden3655382929</formula1>
    </dataValidation>
    <dataValidation type="list" allowBlank="1" sqref="AE4:AE21 AE22:AE65489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21 AF22:AF24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25:AF65489">
      <formula1>BB22</formula1>
    </dataValidation>
    <dataValidation type="list" allowBlank="1" sqref="AG4:AG21 AG22:AG65489">
      <formula1>hidden3655383232</formula1>
    </dataValidation>
    <dataValidation type="custom" allowBlank="1" showInputMessage="1" promptTitle="提示" prompt="预留字段，现阶段无需填写" sqref="AH4:AH21 AH22:AH24">
      <formula1>#REF!</formula1>
    </dataValidation>
    <dataValidation type="custom" allowBlank="1" showInputMessage="1" promptTitle="提示" prompt="现阶段无需填写，后续调整内容可在此字段填写。" sqref="AI4:AI21 AI22:AI24">
      <formula1>#REF!</formula1>
    </dataValidation>
    <dataValidation type="custom" allowBlank="1" showInputMessage="1" promptTitle="提示" prompt="现阶段无需填写，后续调整内容可在此字段填写。" sqref="AI25:AI65489">
      <formula1>BB22</formula1>
    </dataValidation>
    <dataValidation type="custom" allowBlank="1" showInputMessage="1" promptTitle="提示" prompt="选填项，填写其他需要补充的信息" sqref="AJ4:AJ21 AJ22:AJ24">
      <formula1>#REF!</formula1>
    </dataValidation>
    <dataValidation type="custom" allowBlank="1" showInputMessage="1" promptTitle="提示" prompt="选填项，填写其他需要补充的信息" sqref="AJ25:AJ65489">
      <formula1>BB22</formula1>
    </dataValidation>
    <dataValidation type="custom" allowBlank="1" showInputMessage="1" promptTitle="提示" prompt="涉及法人及非法人组织、个体工商户时此项为选填项，涉及自然人时此项为空白" sqref="E4:F21 E22:F24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38</v>
      </c>
    </row>
    <row r="2" spans="1:1">
      <c r="A2" t="s">
        <v>123</v>
      </c>
    </row>
    <row r="3" spans="1:1">
      <c r="A3" t="s">
        <v>124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50</v>
      </c>
    </row>
    <row r="2" spans="1:1">
      <c r="A2" t="s">
        <v>90</v>
      </c>
    </row>
    <row r="3" spans="1:1">
      <c r="A3" t="s">
        <v>125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126</v>
      </c>
    </row>
    <row r="2" spans="1:1">
      <c r="A2" t="s">
        <v>51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52</v>
      </c>
    </row>
    <row r="2" spans="1:1">
      <c r="A2" t="s">
        <v>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2026-07-14T01:06:56Z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B7EDC6E8479D439C8743623126656431_13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