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<sst xmlns="http://schemas.openxmlformats.org/spreadsheetml/2006/main" count="252" uniqueCount="106">
  <si>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</si>
  <si>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</si>
  <si>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</si>
  <si>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</si>
  <si>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</si>
  <si>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</si>
  <si>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</si>
  <si>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</si>
  <si>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</si>
  <si>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</si>
  <si>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</si>
  <si>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</si>
  <si>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</si>
  <si>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</si>
  <si>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</si>
  <si>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</si>
  <si>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</si>
  <si>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</si>
  <si>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</si>
  <si>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</si>
  <si>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</si>
  <si>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</si>
  <si>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</si>
  <si>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</si>
  <si>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</si>
  <si>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</si>
  <si>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</si>
  <si>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</si>
  <si>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</si>
  <si>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</si>
  <si>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</si>
  <si>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</si>
  <si>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</si>
  <si>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</si>
  <si>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</si>
  <si>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</si>
  <si>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</si>
  <si>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</si>
  <si>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</si>
  <si>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北京众诚顺运输有限公司</t>
  </si>
  <si>
    <t>91110105348410123T</t>
  </si>
  <si>
    <t>***</t>
  </si>
  <si>
    <t>京交【通】〔2026〕第0703-031656号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</si>
  <si>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</si>
  <si>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</si>
  <si>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</si>
  <si>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</si>
  <si>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</si>
  <si>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</si>
  <si>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</si>
  <si>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</si>
  <si>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</si>
  <si>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</si>
  <si>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北京天驰骏达建筑工程有限公司</t>
  </si>
  <si>
    <t>91110112MA01YW246A</t>
  </si>
  <si>
    <t>京交【通】〔2026〕第0703-031422号</t>
  </si>
  <si>
    <t>玉田县骏达运输有限公司</t>
  </si>
  <si>
    <t>91130229MA0F346L8F</t>
  </si>
  <si>
    <t>京交【通】〔2026〕第0703-031042号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</si>
  <si>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</si>
  <si>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</si>
  <si>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《中华人民共和国道路运输条例》第六十九条第二款、《北京市交通运输行政处罚裁量基准》编号为C19154B042</t>
  </si>
  <si>
    <t>非简易处罚</t>
  </si>
  <si>
    <t>北京平富金达科技有限公司</t>
  </si>
  <si>
    <t>91110112MA0210GE09</t>
  </si>
  <si>
    <t>京交【通】〔2026〕第0703-031005号</t>
  </si>
  <si>
    <t>北京骏世通达供应链管理有限公司</t>
  </si>
  <si>
    <t>91110112MABUQPGP0F</t>
  </si>
  <si>
    <t>京交【通】〔2026〕第0703-030984号</t>
  </si>
  <si>
    <t>北京瑞志华康商贸有限公司</t>
  </si>
  <si>
    <t>91110112687645445W</t>
  </si>
  <si>
    <t>京交【通】〔2026〕第0703-030977号</t>
  </si>
  <si>
    <t>北京宏山顺通商贸有限公司</t>
  </si>
  <si>
    <t>91110112MAD342PD6B</t>
  </si>
  <si>
    <t>京交【通】〔2026〕第0703-030268号</t>
  </si>
  <si>
    <t>《道路运输车辆动态监督管理办法》第二十三条第四项、第二十五条</t>
  </si>
  <si>
    <t>未建立交通违法动态信息处理制度，经责令改正后，拒不改正</t>
  </si>
  <si>
    <t>《道路运输车辆动态监督管理办法》第三十五条第二项、《北京市交通运输行政处罚裁量基准》编号为C19140B013</t>
  </si>
  <si>
    <t>好明（北京）物联网有限公司</t>
  </si>
  <si>
    <t>911101125891241446</t>
  </si>
  <si>
    <t>京交【通】〔2026〕第0703-029549号</t>
  </si>
  <si>
    <t>未有效执行交通违法动态信息处理制度，对驾驶员交通违法处理率低于90%，经责令改正后，拒不改正</t>
  </si>
  <si>
    <t>《道路运输车辆动态监督管理办法》第三十五条第二项、《北京市交通运输行政处罚裁量基准》编号为C19140B014</t>
  </si>
  <si>
    <t>北京远信欣祥科技有限公司</t>
  </si>
  <si>
    <t>911101057364607471</t>
  </si>
  <si>
    <t>京交【通】〔2026〕第0703-029422号</t>
  </si>
  <si>
    <t>《小微型客车租赁经营服务管理办法》第九条第一款</t>
  </si>
  <si>
    <t>未按照规定办理变更备案</t>
  </si>
  <si>
    <t>《小微型客车租赁经营服务管理办法》第二十五条第一款第一项、《北京市交通运输行政处罚裁量基准》编号为C19595B030</t>
  </si>
  <si>
    <t>北京海洋使必达汽车销售有限公司</t>
  </si>
  <si>
    <t>91110112MA01GAN5XM</t>
  </si>
  <si>
    <t>京交【通】〔2026〕第0703-029257号</t>
  </si>
  <si>
    <t>北京市太保汽车修理站</t>
  </si>
  <si>
    <t>911101121024326134</t>
  </si>
  <si>
    <t>京交【通】〔2026〕第0703-026508号</t>
  </si>
  <si>
    <t>《中华人民共和国道路运输条例》第三十七条第三十九条第二款和《机动车维修管理规定》第七条第一款</t>
  </si>
  <si>
    <t>从事机动车维修经营业务，未按规定进行备案，经责令改正，拒不改正</t>
  </si>
  <si>
    <t>《中华人民共和国道路运输条例》第六十五条第四款第五款和《机动车维修管理规定》第四十九条、《北京市交通运输行政处罚裁量基准》编号为C19560B020</t>
  </si>
  <si>
    <t>北京鑫砼运输有限公司</t>
  </si>
  <si>
    <t>91110112MAE7C1701T</t>
  </si>
  <si>
    <t>京交【通】〔2026〕第0703-026174号</t>
  </si>
  <si>
    <t>自然人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</si>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</sst>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0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zoomScale="130" zoomScaleNormal="130" topLeftCell="A10" workbookViewId="0">
      <selection activeCell="I17" sqref="I17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5.225" style="3" customWidth="1"/>
    <col min="14" max="14" width="17.5" style="3" customWidth="1"/>
    <col min="15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5" width="16" style="4" customWidth="1"/>
    <col min="26" max="36" width="16" style="3" customWidth="1"/>
    <col min="37" max="16384" width="16" style="4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0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36">
      <c r="A4" s="7" t="s">
        <v>38</v>
      </c>
      <c r="B4" s="7" t="s">
        <v>39</v>
      </c>
      <c r="C4" s="7" t="s">
        <v>40</v>
      </c>
      <c r="D4" s="8"/>
      <c r="E4" s="8"/>
      <c r="F4" s="8"/>
      <c r="G4" s="8"/>
      <c r="H4" s="8"/>
      <c r="I4" s="7" t="s">
        <v>41</v>
      </c>
      <c r="J4" s="7"/>
      <c r="K4" s="7"/>
      <c r="L4" s="7"/>
      <c r="M4" s="7"/>
      <c r="N4" s="7" t="s">
        <v>42</v>
      </c>
      <c r="O4" s="7" t="s">
        <v>43</v>
      </c>
      <c r="P4" s="7" t="s">
        <v>44</v>
      </c>
      <c r="Q4" s="7" t="s">
        <v>45</v>
      </c>
      <c r="R4" s="11" t="s">
        <v>46</v>
      </c>
      <c r="S4" s="12" t="str">
        <f t="shared" ref="S4:S8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3">
        <v>0.2</v>
      </c>
      <c r="U4" s="14"/>
      <c r="V4" s="15"/>
      <c r="W4" s="16">
        <v>46198</v>
      </c>
      <c r="X4" s="17" t="s">
        <v>47</v>
      </c>
      <c r="Y4" s="16">
        <v>46290</v>
      </c>
      <c r="Z4" s="17" t="s">
        <v>48</v>
      </c>
      <c r="AA4" s="17" t="s">
        <v>49</v>
      </c>
      <c r="AB4" s="17" t="s">
        <v>48</v>
      </c>
      <c r="AC4" s="17" t="s">
        <v>49</v>
      </c>
      <c r="AD4" s="15" t="s">
        <v>50</v>
      </c>
      <c r="AE4" s="15" t="s">
        <v>51</v>
      </c>
      <c r="AF4" s="15"/>
      <c r="AG4" s="15" t="s">
        <v>52</v>
      </c>
      <c r="AH4" s="15"/>
      <c r="AI4" s="15"/>
      <c r="AJ4" s="15"/>
    </row>
    <row r="5" s="1" customFormat="1" ht="48" spans="1:36">
      <c r="A5" s="7" t="s">
        <v>38</v>
      </c>
      <c r="B5" s="7" t="s">
        <v>53</v>
      </c>
      <c r="C5" s="7" t="s">
        <v>54</v>
      </c>
      <c r="D5" s="8"/>
      <c r="E5" s="8"/>
      <c r="F5" s="8"/>
      <c r="G5" s="8"/>
      <c r="H5" s="8"/>
      <c r="I5" s="7" t="s">
        <v>41</v>
      </c>
      <c r="J5" s="7"/>
      <c r="K5" s="7"/>
      <c r="L5" s="7"/>
      <c r="M5" s="7"/>
      <c r="N5" s="7" t="s">
        <v>55</v>
      </c>
      <c r="O5" s="7" t="s">
        <v>43</v>
      </c>
      <c r="P5" s="7" t="s">
        <v>44</v>
      </c>
      <c r="Q5" s="7" t="s">
        <v>45</v>
      </c>
      <c r="R5" s="11" t="s">
        <v>46</v>
      </c>
      <c r="S5" s="12" t="str">
        <f t="shared" si="0"/>
        <v>罚款贰仟元整</v>
      </c>
      <c r="T5" s="13">
        <v>0.2</v>
      </c>
      <c r="U5" s="14"/>
      <c r="V5" s="15"/>
      <c r="W5" s="16">
        <v>46197</v>
      </c>
      <c r="X5" s="17" t="s">
        <v>47</v>
      </c>
      <c r="Y5" s="16">
        <v>46289</v>
      </c>
      <c r="Z5" s="17" t="s">
        <v>48</v>
      </c>
      <c r="AA5" s="17" t="s">
        <v>49</v>
      </c>
      <c r="AB5" s="17" t="s">
        <v>48</v>
      </c>
      <c r="AC5" s="17" t="s">
        <v>49</v>
      </c>
      <c r="AD5" s="15" t="s">
        <v>50</v>
      </c>
      <c r="AE5" s="15" t="s">
        <v>51</v>
      </c>
      <c r="AF5" s="15"/>
      <c r="AG5" s="15" t="s">
        <v>52</v>
      </c>
      <c r="AH5" s="15"/>
      <c r="AI5" s="15"/>
      <c r="AJ5" s="15"/>
    </row>
    <row r="6" s="1" customFormat="1" ht="48" spans="1:36">
      <c r="A6" s="7" t="s">
        <v>38</v>
      </c>
      <c r="B6" s="7" t="s">
        <v>56</v>
      </c>
      <c r="C6" s="7" t="s">
        <v>57</v>
      </c>
      <c r="D6" s="8"/>
      <c r="E6" s="8"/>
      <c r="F6" s="8"/>
      <c r="G6" s="8"/>
      <c r="H6" s="8"/>
      <c r="I6" s="7" t="s">
        <v>41</v>
      </c>
      <c r="J6" s="7"/>
      <c r="K6" s="7"/>
      <c r="L6" s="7"/>
      <c r="M6" s="7"/>
      <c r="N6" s="7" t="s">
        <v>58</v>
      </c>
      <c r="O6" s="7" t="s">
        <v>59</v>
      </c>
      <c r="P6" s="7" t="s">
        <v>60</v>
      </c>
      <c r="Q6" s="7" t="s">
        <v>61</v>
      </c>
      <c r="R6" s="11" t="s">
        <v>46</v>
      </c>
      <c r="S6" s="12" t="str">
        <f t="shared" si="0"/>
        <v>罚款壹万柒仟伍佰元整</v>
      </c>
      <c r="T6" s="13">
        <v>1.75</v>
      </c>
      <c r="U6" s="18"/>
      <c r="V6" s="15"/>
      <c r="W6" s="16">
        <v>46196</v>
      </c>
      <c r="X6" s="17" t="s">
        <v>47</v>
      </c>
      <c r="Y6" s="16">
        <v>46288</v>
      </c>
      <c r="Z6" s="17" t="s">
        <v>48</v>
      </c>
      <c r="AA6" s="17" t="s">
        <v>49</v>
      </c>
      <c r="AB6" s="17" t="s">
        <v>48</v>
      </c>
      <c r="AC6" s="17" t="s">
        <v>49</v>
      </c>
      <c r="AD6" s="15" t="s">
        <v>50</v>
      </c>
      <c r="AE6" s="15" t="s">
        <v>51</v>
      </c>
      <c r="AF6" s="15"/>
      <c r="AG6" s="15" t="s">
        <v>62</v>
      </c>
      <c r="AH6" s="15"/>
      <c r="AI6" s="15"/>
      <c r="AJ6" s="15"/>
    </row>
    <row r="7" s="1" customFormat="1" ht="48" spans="1:36">
      <c r="A7" s="7" t="s">
        <v>38</v>
      </c>
      <c r="B7" s="7" t="s">
        <v>63</v>
      </c>
      <c r="C7" s="7" t="s">
        <v>64</v>
      </c>
      <c r="D7" s="8"/>
      <c r="E7" s="8"/>
      <c r="F7" s="8"/>
      <c r="G7" s="8"/>
      <c r="H7" s="8"/>
      <c r="I7" s="7" t="s">
        <v>41</v>
      </c>
      <c r="J7" s="7"/>
      <c r="K7" s="7"/>
      <c r="L7" s="7"/>
      <c r="M7" s="7"/>
      <c r="N7" s="7" t="s">
        <v>65</v>
      </c>
      <c r="O7" s="7" t="s">
        <v>43</v>
      </c>
      <c r="P7" s="7" t="s">
        <v>44</v>
      </c>
      <c r="Q7" s="7" t="s">
        <v>45</v>
      </c>
      <c r="R7" s="11" t="s">
        <v>46</v>
      </c>
      <c r="S7" s="12" t="str">
        <f t="shared" si="0"/>
        <v>罚款贰仟元整</v>
      </c>
      <c r="T7" s="13">
        <v>0.2</v>
      </c>
      <c r="U7" s="14"/>
      <c r="V7" s="15"/>
      <c r="W7" s="16">
        <v>46195</v>
      </c>
      <c r="X7" s="17" t="s">
        <v>47</v>
      </c>
      <c r="Y7" s="16">
        <v>46287</v>
      </c>
      <c r="Z7" s="17" t="s">
        <v>48</v>
      </c>
      <c r="AA7" s="17" t="s">
        <v>49</v>
      </c>
      <c r="AB7" s="17" t="s">
        <v>48</v>
      </c>
      <c r="AC7" s="17" t="s">
        <v>49</v>
      </c>
      <c r="AD7" s="15" t="s">
        <v>50</v>
      </c>
      <c r="AE7" s="15" t="s">
        <v>51</v>
      </c>
      <c r="AF7" s="15"/>
      <c r="AG7" s="15" t="s">
        <v>52</v>
      </c>
      <c r="AH7" s="15"/>
      <c r="AI7" s="15"/>
      <c r="AJ7" s="15"/>
    </row>
    <row r="8" s="1" customFormat="1" ht="48" spans="1:36">
      <c r="A8" s="7" t="s">
        <v>38</v>
      </c>
      <c r="B8" s="7" t="s">
        <v>66</v>
      </c>
      <c r="C8" s="7" t="s">
        <v>67</v>
      </c>
      <c r="D8" s="8"/>
      <c r="E8" s="8"/>
      <c r="F8" s="8"/>
      <c r="G8" s="8"/>
      <c r="H8" s="8"/>
      <c r="I8" s="7" t="s">
        <v>41</v>
      </c>
      <c r="J8" s="7"/>
      <c r="K8" s="7"/>
      <c r="L8" s="7"/>
      <c r="M8" s="7"/>
      <c r="N8" s="7" t="s">
        <v>68</v>
      </c>
      <c r="O8" s="7" t="s">
        <v>43</v>
      </c>
      <c r="P8" s="7" t="s">
        <v>44</v>
      </c>
      <c r="Q8" s="7" t="s">
        <v>45</v>
      </c>
      <c r="R8" s="11" t="s">
        <v>46</v>
      </c>
      <c r="S8" s="12" t="str">
        <f t="shared" si="0"/>
        <v>罚款贰仟元整</v>
      </c>
      <c r="T8" s="13">
        <v>0.2</v>
      </c>
      <c r="U8" s="14"/>
      <c r="V8" s="15"/>
      <c r="W8" s="16">
        <v>46195</v>
      </c>
      <c r="X8" s="17" t="s">
        <v>47</v>
      </c>
      <c r="Y8" s="16">
        <v>46287</v>
      </c>
      <c r="Z8" s="17" t="s">
        <v>48</v>
      </c>
      <c r="AA8" s="17" t="s">
        <v>49</v>
      </c>
      <c r="AB8" s="17" t="s">
        <v>48</v>
      </c>
      <c r="AC8" s="17" t="s">
        <v>49</v>
      </c>
      <c r="AD8" s="15" t="s">
        <v>50</v>
      </c>
      <c r="AE8" s="15" t="s">
        <v>51</v>
      </c>
      <c r="AF8" s="15"/>
      <c r="AG8" s="15" t="s">
        <v>52</v>
      </c>
      <c r="AH8" s="15"/>
      <c r="AI8" s="15"/>
      <c r="AJ8" s="15"/>
    </row>
    <row r="9" s="1" customFormat="1" ht="48" spans="1:36">
      <c r="A9" s="7" t="s">
        <v>38</v>
      </c>
      <c r="B9" s="7" t="s">
        <v>69</v>
      </c>
      <c r="C9" s="7" t="s">
        <v>70</v>
      </c>
      <c r="D9" s="8"/>
      <c r="E9" s="8"/>
      <c r="F9" s="8"/>
      <c r="G9" s="8"/>
      <c r="H9" s="8"/>
      <c r="I9" s="7" t="s">
        <v>41</v>
      </c>
      <c r="J9" s="7"/>
      <c r="K9" s="7"/>
      <c r="L9" s="7"/>
      <c r="M9" s="7"/>
      <c r="N9" s="7" t="s">
        <v>71</v>
      </c>
      <c r="O9" s="7" t="s">
        <v>43</v>
      </c>
      <c r="P9" s="7" t="s">
        <v>44</v>
      </c>
      <c r="Q9" s="7" t="s">
        <v>45</v>
      </c>
      <c r="R9" s="11" t="s">
        <v>46</v>
      </c>
      <c r="S9" s="12" t="str">
        <f t="shared" ref="S9:S16" si="1">IF(R9="罚款","罚款"&amp;SUBSTITUTE(SUBSTITUTE(IF(T9*10000&gt;-0.4%,,"负")&amp;TEXT(INT(FIXED(ABS(T9*10000))),"[dbnum2]G/通用格式元;;")&amp;TEXT(RIGHT(FIXED(T9*10000),2),"[dbnum2]0角0分;;"&amp;IF(ABS(T9*10000)&gt;1%,"整",)),"零角",IF(ABS(T9*10000)&lt;1,,"零")),"零分","整"),IF(R9="责令停产停业","停业整顿7日",""))</f>
        <v>罚款贰仟元整</v>
      </c>
      <c r="T9" s="13">
        <v>0.2</v>
      </c>
      <c r="U9" s="14"/>
      <c r="V9" s="15"/>
      <c r="W9" s="16">
        <v>46195</v>
      </c>
      <c r="X9" s="17" t="s">
        <v>47</v>
      </c>
      <c r="Y9" s="16">
        <v>46287</v>
      </c>
      <c r="Z9" s="17" t="s">
        <v>48</v>
      </c>
      <c r="AA9" s="17" t="s">
        <v>49</v>
      </c>
      <c r="AB9" s="17" t="s">
        <v>48</v>
      </c>
      <c r="AC9" s="17" t="s">
        <v>49</v>
      </c>
      <c r="AD9" s="15" t="s">
        <v>50</v>
      </c>
      <c r="AE9" s="15" t="s">
        <v>51</v>
      </c>
      <c r="AF9" s="15"/>
      <c r="AG9" s="15" t="s">
        <v>52</v>
      </c>
      <c r="AH9" s="15"/>
      <c r="AI9" s="15"/>
      <c r="AJ9" s="15"/>
    </row>
    <row r="10" s="1" customFormat="1" ht="48" spans="1:36">
      <c r="A10" s="7" t="s">
        <v>38</v>
      </c>
      <c r="B10" s="7" t="s">
        <v>72</v>
      </c>
      <c r="C10" s="7" t="s">
        <v>73</v>
      </c>
      <c r="D10" s="8"/>
      <c r="E10" s="8"/>
      <c r="F10" s="8"/>
      <c r="G10" s="8"/>
      <c r="H10" s="8"/>
      <c r="I10" s="7" t="s">
        <v>41</v>
      </c>
      <c r="J10" s="7"/>
      <c r="K10" s="7"/>
      <c r="L10" s="7"/>
      <c r="M10" s="7"/>
      <c r="N10" s="7" t="s">
        <v>74</v>
      </c>
      <c r="O10" s="7" t="s">
        <v>75</v>
      </c>
      <c r="P10" s="7" t="s">
        <v>76</v>
      </c>
      <c r="Q10" s="7" t="s">
        <v>77</v>
      </c>
      <c r="R10" s="11" t="s">
        <v>46</v>
      </c>
      <c r="S10" s="12" t="str">
        <f t="shared" si="1"/>
        <v>罚款壹仟贰佰伍拾元整</v>
      </c>
      <c r="T10" s="13">
        <v>0.125</v>
      </c>
      <c r="U10" s="19"/>
      <c r="V10" s="15"/>
      <c r="W10" s="16">
        <v>46199</v>
      </c>
      <c r="X10" s="17" t="s">
        <v>47</v>
      </c>
      <c r="Y10" s="16">
        <v>46291</v>
      </c>
      <c r="Z10" s="17" t="s">
        <v>48</v>
      </c>
      <c r="AA10" s="17" t="s">
        <v>49</v>
      </c>
      <c r="AB10" s="17" t="s">
        <v>48</v>
      </c>
      <c r="AC10" s="17" t="s">
        <v>49</v>
      </c>
      <c r="AD10" s="15" t="s">
        <v>50</v>
      </c>
      <c r="AE10" s="15" t="s">
        <v>51</v>
      </c>
      <c r="AF10" s="15"/>
      <c r="AG10" s="15" t="s">
        <v>62</v>
      </c>
      <c r="AH10" s="15"/>
      <c r="AI10" s="15"/>
      <c r="AJ10" s="15"/>
    </row>
    <row r="11" s="1" customFormat="1" ht="48" spans="1:36">
      <c r="A11" s="7" t="s">
        <v>38</v>
      </c>
      <c r="B11" s="7" t="s">
        <v>78</v>
      </c>
      <c r="C11" s="7" t="s">
        <v>79</v>
      </c>
      <c r="D11" s="8"/>
      <c r="E11" s="8"/>
      <c r="F11" s="8"/>
      <c r="G11" s="8"/>
      <c r="H11" s="8"/>
      <c r="I11" s="7" t="s">
        <v>41</v>
      </c>
      <c r="J11" s="7"/>
      <c r="K11" s="7"/>
      <c r="L11" s="7"/>
      <c r="M11" s="7"/>
      <c r="N11" s="7" t="s">
        <v>80</v>
      </c>
      <c r="O11" s="7" t="s">
        <v>75</v>
      </c>
      <c r="P11" s="7" t="s">
        <v>81</v>
      </c>
      <c r="Q11" s="7" t="s">
        <v>82</v>
      </c>
      <c r="R11" s="11" t="s">
        <v>46</v>
      </c>
      <c r="S11" s="12" t="str">
        <f t="shared" si="1"/>
        <v>罚款壹仟贰佰伍拾元整</v>
      </c>
      <c r="T11" s="13">
        <v>0.125</v>
      </c>
      <c r="U11" s="19"/>
      <c r="V11" s="15"/>
      <c r="W11" s="16">
        <v>46197</v>
      </c>
      <c r="X11" s="17" t="s">
        <v>47</v>
      </c>
      <c r="Y11" s="16">
        <v>46289</v>
      </c>
      <c r="Z11" s="17" t="s">
        <v>48</v>
      </c>
      <c r="AA11" s="17" t="s">
        <v>49</v>
      </c>
      <c r="AB11" s="17" t="s">
        <v>48</v>
      </c>
      <c r="AC11" s="17" t="s">
        <v>49</v>
      </c>
      <c r="AD11" s="15" t="s">
        <v>50</v>
      </c>
      <c r="AE11" s="15" t="s">
        <v>51</v>
      </c>
      <c r="AF11" s="15"/>
      <c r="AG11" s="15" t="s">
        <v>62</v>
      </c>
      <c r="AH11" s="15"/>
      <c r="AI11" s="15"/>
      <c r="AJ11" s="15"/>
    </row>
    <row r="12" s="1" customFormat="1" ht="48" spans="1:36">
      <c r="A12" s="7" t="s">
        <v>38</v>
      </c>
      <c r="B12" s="7" t="s">
        <v>83</v>
      </c>
      <c r="C12" s="7" t="s">
        <v>84</v>
      </c>
      <c r="D12" s="8"/>
      <c r="E12" s="8"/>
      <c r="F12" s="8"/>
      <c r="G12" s="8"/>
      <c r="H12" s="8"/>
      <c r="I12" s="7" t="s">
        <v>41</v>
      </c>
      <c r="J12" s="7"/>
      <c r="K12" s="7"/>
      <c r="L12" s="7"/>
      <c r="M12" s="7"/>
      <c r="N12" s="7" t="s">
        <v>85</v>
      </c>
      <c r="O12" s="7" t="s">
        <v>86</v>
      </c>
      <c r="P12" s="7" t="s">
        <v>87</v>
      </c>
      <c r="Q12" s="7" t="s">
        <v>88</v>
      </c>
      <c r="R12" s="11" t="s">
        <v>46</v>
      </c>
      <c r="S12" s="12" t="str">
        <f t="shared" si="1"/>
        <v>罚款玖仟元整</v>
      </c>
      <c r="T12" s="13">
        <v>0.9</v>
      </c>
      <c r="U12" s="19"/>
      <c r="V12" s="15"/>
      <c r="W12" s="16">
        <v>46195</v>
      </c>
      <c r="X12" s="17" t="s">
        <v>47</v>
      </c>
      <c r="Y12" s="16">
        <v>46287</v>
      </c>
      <c r="Z12" s="17" t="s">
        <v>48</v>
      </c>
      <c r="AA12" s="17" t="s">
        <v>49</v>
      </c>
      <c r="AB12" s="17" t="s">
        <v>48</v>
      </c>
      <c r="AC12" s="17" t="s">
        <v>49</v>
      </c>
      <c r="AD12" s="15" t="s">
        <v>50</v>
      </c>
      <c r="AE12" s="15" t="s">
        <v>51</v>
      </c>
      <c r="AF12" s="15"/>
      <c r="AG12" s="15" t="s">
        <v>62</v>
      </c>
      <c r="AH12" s="15"/>
      <c r="AI12" s="15"/>
      <c r="AJ12" s="15"/>
    </row>
    <row r="13" s="1" customFormat="1" ht="48" spans="1:36">
      <c r="A13" s="7" t="s">
        <v>38</v>
      </c>
      <c r="B13" s="7" t="s">
        <v>89</v>
      </c>
      <c r="C13" s="7" t="s">
        <v>90</v>
      </c>
      <c r="D13" s="8"/>
      <c r="E13" s="8"/>
      <c r="F13" s="8"/>
      <c r="G13" s="8"/>
      <c r="H13" s="8"/>
      <c r="I13" s="7" t="s">
        <v>41</v>
      </c>
      <c r="J13" s="7"/>
      <c r="K13" s="7"/>
      <c r="L13" s="7"/>
      <c r="M13" s="7"/>
      <c r="N13" s="7" t="s">
        <v>91</v>
      </c>
      <c r="O13" s="7" t="s">
        <v>75</v>
      </c>
      <c r="P13" s="7" t="s">
        <v>76</v>
      </c>
      <c r="Q13" s="7" t="s">
        <v>77</v>
      </c>
      <c r="R13" s="11" t="s">
        <v>46</v>
      </c>
      <c r="S13" s="12" t="str">
        <f t="shared" si="1"/>
        <v>罚款壹仟贰佰伍拾元整</v>
      </c>
      <c r="T13" s="13">
        <v>0.125</v>
      </c>
      <c r="U13" s="19"/>
      <c r="V13" s="15"/>
      <c r="W13" s="16">
        <v>46199</v>
      </c>
      <c r="X13" s="17" t="s">
        <v>47</v>
      </c>
      <c r="Y13" s="16">
        <v>46291</v>
      </c>
      <c r="Z13" s="17" t="s">
        <v>48</v>
      </c>
      <c r="AA13" s="17" t="s">
        <v>49</v>
      </c>
      <c r="AB13" s="17" t="s">
        <v>48</v>
      </c>
      <c r="AC13" s="17" t="s">
        <v>49</v>
      </c>
      <c r="AD13" s="15" t="s">
        <v>50</v>
      </c>
      <c r="AE13" s="15" t="s">
        <v>51</v>
      </c>
      <c r="AF13" s="15"/>
      <c r="AG13" s="15" t="s">
        <v>62</v>
      </c>
      <c r="AH13" s="15"/>
      <c r="AI13" s="15"/>
      <c r="AJ13" s="15"/>
    </row>
    <row r="14" s="1" customFormat="1" ht="72" spans="1:36">
      <c r="A14" s="7" t="s">
        <v>38</v>
      </c>
      <c r="B14" s="7" t="s">
        <v>92</v>
      </c>
      <c r="C14" s="7" t="s">
        <v>93</v>
      </c>
      <c r="D14" s="8"/>
      <c r="E14" s="8"/>
      <c r="F14" s="8"/>
      <c r="G14" s="8"/>
      <c r="H14" s="8"/>
      <c r="I14" s="7" t="s">
        <v>41</v>
      </c>
      <c r="J14" s="7"/>
      <c r="K14" s="7"/>
      <c r="L14" s="7"/>
      <c r="M14" s="7"/>
      <c r="N14" s="7" t="s">
        <v>94</v>
      </c>
      <c r="O14" s="7" t="s">
        <v>95</v>
      </c>
      <c r="P14" s="7" t="s">
        <v>96</v>
      </c>
      <c r="Q14" s="7" t="s">
        <v>97</v>
      </c>
      <c r="R14" s="11" t="s">
        <v>46</v>
      </c>
      <c r="S14" s="12" t="str">
        <f t="shared" si="1"/>
        <v>罚款肆仟元整</v>
      </c>
      <c r="T14" s="13">
        <v>0.4</v>
      </c>
      <c r="U14" s="19"/>
      <c r="V14" s="15"/>
      <c r="W14" s="16">
        <v>46197</v>
      </c>
      <c r="X14" s="17" t="s">
        <v>47</v>
      </c>
      <c r="Y14" s="16">
        <v>46289</v>
      </c>
      <c r="Z14" s="17" t="s">
        <v>48</v>
      </c>
      <c r="AA14" s="17" t="s">
        <v>49</v>
      </c>
      <c r="AB14" s="17" t="s">
        <v>48</v>
      </c>
      <c r="AC14" s="17" t="s">
        <v>49</v>
      </c>
      <c r="AD14" s="15" t="s">
        <v>50</v>
      </c>
      <c r="AE14" s="15" t="s">
        <v>51</v>
      </c>
      <c r="AF14" s="15"/>
      <c r="AG14" s="15" t="s">
        <v>62</v>
      </c>
      <c r="AH14" s="15"/>
      <c r="AI14" s="15"/>
      <c r="AJ14" s="15"/>
    </row>
    <row r="15" s="1" customFormat="1" ht="48" spans="1:36">
      <c r="A15" s="7" t="s">
        <v>38</v>
      </c>
      <c r="B15" s="7" t="s">
        <v>98</v>
      </c>
      <c r="C15" s="7" t="s">
        <v>99</v>
      </c>
      <c r="D15" s="8"/>
      <c r="E15" s="8"/>
      <c r="F15" s="8"/>
      <c r="G15" s="8"/>
      <c r="H15" s="8"/>
      <c r="I15" s="7" t="s">
        <v>41</v>
      </c>
      <c r="J15" s="7"/>
      <c r="K15" s="7"/>
      <c r="L15" s="7"/>
      <c r="M15" s="7"/>
      <c r="N15" s="7" t="s">
        <v>100</v>
      </c>
      <c r="O15" s="7" t="s">
        <v>75</v>
      </c>
      <c r="P15" s="7" t="s">
        <v>81</v>
      </c>
      <c r="Q15" s="7" t="s">
        <v>82</v>
      </c>
      <c r="R15" s="11" t="s">
        <v>46</v>
      </c>
      <c r="S15" s="12" t="str">
        <f t="shared" si="1"/>
        <v>罚款壹仟贰佰伍拾元整</v>
      </c>
      <c r="T15" s="13">
        <v>0.125</v>
      </c>
      <c r="U15" s="19"/>
      <c r="V15" s="15"/>
      <c r="W15" s="16">
        <v>46197</v>
      </c>
      <c r="X15" s="17" t="s">
        <v>47</v>
      </c>
      <c r="Y15" s="16">
        <v>46289</v>
      </c>
      <c r="Z15" s="17" t="s">
        <v>48</v>
      </c>
      <c r="AA15" s="17" t="s">
        <v>49</v>
      </c>
      <c r="AB15" s="17" t="s">
        <v>48</v>
      </c>
      <c r="AC15" s="17" t="s">
        <v>49</v>
      </c>
      <c r="AD15" s="15" t="s">
        <v>50</v>
      </c>
      <c r="AE15" s="15" t="s">
        <v>51</v>
      </c>
      <c r="AF15" s="15"/>
      <c r="AG15" s="15" t="s">
        <v>62</v>
      </c>
      <c r="AH15" s="15"/>
      <c r="AI15" s="15"/>
      <c r="AJ15" s="15"/>
    </row>
    <row r="16" s="2" customFormat="1" spans="1:3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="2" customFormat="1" spans="1:3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="2" customFormat="1" spans="1:3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="2" customFormat="1" spans="1:3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</sheetData>
  <autoFilter ref="A3:AJ15">
    <extLst/>
  </autoFilter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19:AH65487">
      <formula1>BB16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9:C65487">
      <formula1>BB16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5 A16:A65487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6:I18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5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9:I65487">
      <formula1>BB16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15 K16:K18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19:F65487">
      <formula1>BB16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6:B18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5 J16:J18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6:C18">
      <formula1>#REF!</formula1>
    </dataValidation>
    <dataValidation type="custom" allowBlank="1" showInputMessage="1" promptTitle="提示" prompt="涉及法人及非法人组织、个体工商户时此项为选填项，涉及自然人时此项为空白。" sqref="D19:D65487">
      <formula1>BB16</formula1>
    </dataValidation>
    <dataValidation type="custom" allowBlank="1" showInputMessage="1" promptTitle="提示" prompt="涉及法人及非法人组织时此项为选填项，涉及自然人时此项为空白。" sqref="H4:H15 H16:H18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9:J65487">
      <formula1>BB16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9:O65487">
      <formula1>BB16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6:N18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19:E65487">
      <formula1>BB16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9:N65487">
      <formula1>BB16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9:L65487">
      <formula1>BB16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9:B65487">
      <formula1>BB16</formula1>
    </dataValidation>
    <dataValidation type="custom" allowBlank="1" showInputMessage="1" promptTitle="提示" prompt="涉及法人及非法人组织、个体工商户时此项为选填项，涉及自然人时此项为空白。" sqref="D4:D15 D16:D18">
      <formula1>#REF!</formula1>
    </dataValidation>
    <dataValidation type="custom" allowBlank="1" showInputMessage="1" promptTitle="提示" prompt="涉及法人及非法人组织时此项为选填项，涉及自然人时此项为空白" sqref="G4:G15 G16:G18">
      <formula1>#REF!</formula1>
    </dataValidation>
    <dataValidation type="custom" allowBlank="1" showInputMessage="1" promptTitle="提示" prompt="涉及自然人时此项为必填项，涉及法人及非法人组织、个体工商户时此项为空白" sqref="M19:M65487">
      <formula1>BB16</formula1>
    </dataValidation>
    <dataValidation type="custom" allowBlank="1" showInputMessage="1" promptTitle="提示" prompt="涉及法人及非法人组织时此项为选填项，涉及自然人时此项为空白" sqref="G19:G65487">
      <formula1>BB16</formula1>
    </dataValidation>
    <dataValidation type="custom" allowBlank="1" showInputMessage="1" promptTitle="提示" prompt="涉及法人及非法人组织时此项为选填项，涉及自然人时此项为空白。" sqref="H19:H65487">
      <formula1>BB16</formula1>
    </dataValidation>
    <dataValidation type="custom" allowBlank="1" showInputMessage="1" promptTitle="提示" prompt="当法定代表人证件类型不为空白时，此项为必填项，当法定代表人证件类型为空白时，此项为空白。" sqref="K19:K65487">
      <formula1>BB16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5 L16:L18">
      <formula1>#REF!</formula1>
    </dataValidation>
    <dataValidation type="custom" allowBlank="1" showInputMessage="1" promptTitle="提示" prompt="涉及自然人时此项为必填项，涉及法人及非法人组织、个体工商户时此项为空白" sqref="M4:M15 M16:M18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6:O18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6:P18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9:P65487">
      <formula1>BB16</formula1>
    </dataValidation>
    <dataValidation type="custom" allowBlank="1" showInputMessage="1" showErrorMessage="1" promptTitle="处罚依据" prompt="必填项，行政处罚决定机关做出处罚所依据的法律法规。 " sqref="Q4:Q15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6:Q18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9:Q65487">
      <formula1>BB16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6:R18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9:R65487">
      <formula1>BB16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6:S18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9:S65487">
      <formula1>BB16</formula1>
    </dataValidation>
    <dataValidation type="custom" allowBlank="1" showInputMessage="1" promptTitle="提示" prompt="必填项，填写上传该条数据的单位的统一社会信用代码" sqref="AC16:AC18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6:T18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9:T65487">
      <formula1>BB16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6:U18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9:U65487">
      <formula1>BB16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5 V16:V18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9:V65487">
      <formula1>BB16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6:W18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9:W65487">
      <formula1>BB16</formula1>
    </dataValidation>
    <dataValidation type="custom" allowBlank="1" showInputMessage="1" promptTitle="提示" prompt="必填项，填写行政处罚决定的截止日期， 不可小于“处罚决定日期”，2099/12/31 的含义为长期" sqref="X16:X18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9:X65487">
      <formula1>BB16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6:Y18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9:Y65487">
      <formula1>BB16</formula1>
    </dataValidation>
    <dataValidation type="custom" allowBlank="1" showInputMessage="1" promptTitle="提示" prompt="必填项，填写做出行政处罚决定的各级行政处罚决定机关全称，例如“XX 市 XX 区市场监督管理局”" sqref="Z16:Z18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9:Z65487">
      <formula1>BB16</formula1>
    </dataValidation>
    <dataValidation type="custom" allowBlank="1" showInputMessage="1" promptTitle="提示" prompt="必填项，填写做出行政处罚决定的各级行政处罚机关的统一社会信用代码" sqref="AA16:AA18">
      <formula1>#REF!</formula1>
    </dataValidation>
    <dataValidation type="custom" allowBlank="1" showInputMessage="1" promptTitle="提示" prompt="必填项，填写做出行政处罚决定的各级行政处罚机关的统一社会信用代码" sqref="AA19:AA65487">
      <formula1>BB16</formula1>
    </dataValidation>
    <dataValidation type="custom" allowBlank="1" showInputMessage="1" promptTitle="提示" prompt="必填项，填写上传该条数据的单位全称，例如“XX 省 XX 市发展改革委”" sqref="AB16:AB18">
      <formula1>#REF!</formula1>
    </dataValidation>
    <dataValidation type="custom" allowBlank="1" showInputMessage="1" promptTitle="提示" prompt="必填项，填写上传该条数据的单位全称，例如“XX 省 XX 市发展改革委”" sqref="AB19:AB65487">
      <formula1>BB16</formula1>
    </dataValidation>
    <dataValidation type="custom" allowBlank="1" showInputMessage="1" promptTitle="提示" prompt="必填项，填写上传该条数据的单位的统一社会信用代码" sqref="AC19:AC65487">
      <formula1>BB16</formula1>
    </dataValidation>
    <dataValidation type="list" allowBlank="1" sqref="AD4:AD15 AD16:AD65487">
      <formula1>hidden3655382929</formula1>
    </dataValidation>
    <dataValidation type="list" allowBlank="1" sqref="AE4:AE15 AE16:AE6548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5 AF16:AF18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9:AF65487">
      <formula1>BB16</formula1>
    </dataValidation>
    <dataValidation type="list" allowBlank="1" sqref="AG4:AG15 AG16:AG65487">
      <formula1>hidden3655383232</formula1>
    </dataValidation>
    <dataValidation type="custom" allowBlank="1" showInputMessage="1" promptTitle="提示" prompt="预留字段，现阶段无需填写" sqref="AH4:AH15 AH16:AH18">
      <formula1>#REF!</formula1>
    </dataValidation>
    <dataValidation type="custom" allowBlank="1" showInputMessage="1" promptTitle="提示" prompt="现阶段无需填写，后续调整内容可在此字段填写。" sqref="AI4:AI15 AI16:AI18">
      <formula1>#REF!</formula1>
    </dataValidation>
    <dataValidation type="custom" allowBlank="1" showInputMessage="1" promptTitle="提示" prompt="现阶段无需填写，后续调整内容可在此字段填写。" sqref="AI19:AI65487">
      <formula1>BB16</formula1>
    </dataValidation>
    <dataValidation type="custom" allowBlank="1" showInputMessage="1" promptTitle="提示" prompt="选填项，填写其他需要补充的信息" sqref="AJ4:AJ15 AJ16:AJ18">
      <formula1>#REF!</formula1>
    </dataValidation>
    <dataValidation type="custom" allowBlank="1" showInputMessage="1" promptTitle="提示" prompt="选填项，填写其他需要补充的信息" sqref="AJ19:AJ65487">
      <formula1>BB16</formula1>
    </dataValidation>
    <dataValidation type="custom" allowBlank="1" showInputMessage="1" promptTitle="提示" prompt="涉及法人及非法人组织、个体工商户时此项为选填项，涉及自然人时此项为空白" sqref="E4:F15 E16:F18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101</v>
      </c>
    </row>
    <row r="3" spans="1:1">
      <c r="A3" t="s">
        <v>102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103</v>
      </c>
    </row>
    <row r="3" spans="1:1">
      <c r="A3" t="s">
        <v>104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105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2026-06-30T00:36:23Z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