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45" windowHeight="17775" firstSheet="12" activeTab="15"/>
  </bookViews>
  <sheets>
    <sheet name="免费为教职工体检" sheetId="1" r:id="rId1"/>
    <sheet name="教育人才引进与管理改革行动计划（校级骨干班主任）" sheetId="2" r:id="rId2"/>
    <sheet name="义务教育教师课后服务激励资金项目" sheetId="3" r:id="rId3"/>
    <sheet name="中小学实践活动经费" sheetId="4" r:id="rId4"/>
    <sheet name="2022年度中小幼教师专项绩效" sheetId="6" r:id="rId5"/>
    <sheet name="城乡义务教育补助经费公用经费补助" sheetId="7" r:id="rId6"/>
    <sheet name="城乡义务教育学校“手拉手”结对帮扶工作支持经费" sheetId="8" r:id="rId7"/>
    <sheet name="2021年中小学教师专项绩效奖励经费" sheetId="9" r:id="rId8"/>
    <sheet name="通州区中小学2024年增班扩学位入学保障设备购置项目" sheetId="10" r:id="rId9"/>
    <sheet name="社会化教育人才经费" sheetId="11" r:id="rId10"/>
    <sheet name="2024年物业服务政府采购项目" sheetId="12" r:id="rId11"/>
    <sheet name="城乡义务教育家庭困难学生补助" sheetId="13" r:id="rId12"/>
    <sheet name="2024年通州区小学教育高质量发展项目" sheetId="14" r:id="rId13"/>
    <sheet name="推进通州区深化集团办学改革" sheetId="15" r:id="rId14"/>
    <sheet name="人才年度考核奖金专项资金" sheetId="17" r:id="rId15"/>
    <sheet name="教育系统学生资助项目" sheetId="2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10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11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12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13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14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15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16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8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comments9.xml><?xml version="1.0" encoding="utf-8"?>
<comments xmlns="http://schemas.openxmlformats.org/spreadsheetml/2006/main">
  <authors>
    <author>Administrator</author>
  </authors>
  <commentLis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年初批复的项目需要填写，金额与预算批复金额保持一致。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均与各项目年终最终支出金额为准。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同全年预算数解释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执行率100%</t>
        </r>
      </text>
    </comment>
    <comment ref="A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年度总指标，不要空着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实际完成值，一一对应年度指标值</t>
        </r>
      </text>
    </comment>
    <comment ref="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自行赋分，</t>
        </r>
      </text>
    </comment>
  </commentList>
</comments>
</file>

<file path=xl/sharedStrings.xml><?xml version="1.0" encoding="utf-8"?>
<sst xmlns="http://schemas.openxmlformats.org/spreadsheetml/2006/main" count="1018" uniqueCount="140">
  <si>
    <t>项目支出绩效自评表</t>
  </si>
  <si>
    <t xml:space="preserve">  （  2024 年度）</t>
  </si>
  <si>
    <t>项目名称</t>
  </si>
  <si>
    <t>免费为教职工体检</t>
  </si>
  <si>
    <t>主管部门</t>
  </si>
  <si>
    <t>北京市通州区教育委员会</t>
  </si>
  <si>
    <t>实施单位</t>
  </si>
  <si>
    <t>北京市通州区通运小学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</si>
  <si>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</si>
  <si>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</si>
  <si>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</si>
  <si>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</si>
  <si>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</si>
  <si>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</si>
  <si>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</si>
  <si>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</si>
  <si>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</si>
  <si>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</si>
  <si>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</si>
  <si>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</si>
  <si>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</si>
  <si>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</si>
  <si>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</si>
  <si>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</si>
  <si>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每年体检，保障老师身体健康，更好的投入到教育教学工作中。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</si>
  <si>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</si>
  <si>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</si>
  <si>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</si>
  <si>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</si>
  <si>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</si>
  <si>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</si>
  <si>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</si>
  <si>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</si>
  <si>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产出指标（50分）</t>
  </si>
  <si>
    <t>数量指标</t>
  </si>
  <si>
    <t>参与体检的人数</t>
  </si>
  <si>
    <t>质量指标</t>
  </si>
  <si>
    <t>时效指标</t>
  </si>
  <si>
    <t>成本指标</t>
  </si>
  <si>
    <t>效益指标（30分）</t>
  </si>
  <si>
    <t>经济效益指标</t>
  </si>
  <si>
    <t>社会效益指标</t>
  </si>
  <si>
    <t>检查项目、服务人员满意度</t>
  </si>
  <si>
    <t>高中低</t>
  </si>
  <si>
    <t>高</t>
  </si>
  <si>
    <t>生态效益指标</t>
  </si>
  <si>
    <t>可持续影响指标</t>
  </si>
  <si>
    <t>满意度指标（10分）</t>
  </si>
  <si>
    <t>服务对象满意度标</t>
  </si>
  <si>
    <t>≥95%</t>
  </si>
  <si>
    <t>总分</t>
  </si>
  <si>
    <t>教育人才引进与管理改革行动计划（校级骨干班主任）</t>
  </si>
  <si>
    <t>使外聘教师工资得到保障，保障学校教师队伍稳定，确保学校教学正常运转</t>
  </si>
  <si>
    <t>师资队伍稳定率</t>
  </si>
  <si>
    <t>解决师资匮乏问题</t>
  </si>
  <si>
    <t>优良中低差</t>
  </si>
  <si>
    <t>优</t>
  </si>
  <si>
    <t>确保教育工资正常运转</t>
  </si>
  <si>
    <t>按月发工资</t>
  </si>
  <si>
    <t>解决社会人员就业收入问题</t>
  </si>
  <si>
    <t>稳定地区师资队伍</t>
  </si>
  <si>
    <t>在校学生满意度</t>
  </si>
  <si>
    <t>≥90%</t>
  </si>
  <si>
    <t>教师满意度</t>
  </si>
  <si>
    <t>学生家长满意度</t>
  </si>
  <si>
    <t>义务教育教师课后服务激励资金项目</t>
  </si>
  <si>
    <t xml:space="preserve">义务教育教师课后服务激励资金
</t>
  </si>
  <si>
    <t>在职教师课后服务</t>
  </si>
  <si>
    <t>为教师提供课后服务奖励</t>
  </si>
  <si>
    <t>中小学实践活动经费</t>
  </si>
  <si>
    <t>全体学生参加实践活动并取得较好的成绩</t>
  </si>
  <si>
    <t>为学生服务</t>
  </si>
  <si>
    <t>社会大课堂</t>
  </si>
  <si>
    <t>学生、家长满意度</t>
  </si>
  <si>
    <t>2022年度中小幼教师专项绩效</t>
  </si>
  <si>
    <t>为了加强新时代教师队伍建设，充分发挥了教育系统优秀人才资源的整体优势和教书育人、学科教学，教育科研等方面的示范引领作用，促进城市副中心教育事业的改革和发展，促进教育均衡发展和学校内涵发展，不断提高教育公共服务水平</t>
  </si>
  <si>
    <t>每年一次</t>
  </si>
  <si>
    <t>提升教师工作积极性</t>
  </si>
  <si>
    <t>积极性提高</t>
  </si>
  <si>
    <t>城乡义务教育补助经费公用经费补助</t>
  </si>
  <si>
    <t>学校平稳运行</t>
  </si>
  <si>
    <t>物业管理水平</t>
  </si>
  <si>
    <t>按时完成学校物业日常维护</t>
  </si>
  <si>
    <t>保证环境卫生</t>
  </si>
  <si>
    <t>维持环境卫生</t>
  </si>
  <si>
    <t>学生</t>
  </si>
  <si>
    <t>教师</t>
  </si>
  <si>
    <t>城乡义务教育学校“手拉手”结对帮扶工作支持经费</t>
  </si>
  <si>
    <t>促进城乡教育资源共享，缩小城乡教育差距。培养学生关爱他人、乐于助人的品质。</t>
  </si>
  <si>
    <t>提升教师教育教学水平</t>
  </si>
  <si>
    <t>教育教学水平提高</t>
  </si>
  <si>
    <t>2021年中小学教师专项绩效奖励经费</t>
  </si>
  <si>
    <t>通州区中小学2024年增班扩学位入学保障设备购置项目</t>
  </si>
  <si>
    <t>解决义务教育公办学位不足问题,提升我校义务教育整体办学水平,推进义务教育优质均衡发展。</t>
  </si>
  <si>
    <t>基本支出预算执行率</t>
  </si>
  <si>
    <t>教学设备采购完成率</t>
  </si>
  <si>
    <t>适龄儿童就近入学保障率</t>
  </si>
  <si>
    <t>≥98%</t>
  </si>
  <si>
    <t>设备后续维护机制建立</t>
  </si>
  <si>
    <t>建立健全</t>
  </si>
  <si>
    <t>已建立</t>
  </si>
  <si>
    <t>社会化教育人才经费</t>
  </si>
  <si>
    <t xml:space="preserve">引进和培育高素质社会化教育人才，优化教育人才结构；
支持社会力量参与教育教学、课程研发、师资培训等工作；
提升教育服务专业化、多元化水平，促进教育公平与质量提升；
建立健全社会化教育人才管理与激励机制；
确保经费使用合规、高效，发挥最大社会效益
</t>
  </si>
  <si>
    <t>2024年物业服务政府采购项目</t>
  </si>
  <si>
    <t>通过政府采购优质物业服务，保障单位办公环境安全、整洁、有序运行，提升服务专业化水平，确保设施设备正常运转，提高服务对象满意度，实现资金使用高效合规。</t>
  </si>
  <si>
    <t>安保巡查到位率</t>
  </si>
  <si>
    <t>突发事件处置响应时间</t>
  </si>
  <si>
    <t>≤10分钟</t>
  </si>
  <si>
    <t>单位服务成本控制</t>
  </si>
  <si>
    <t>不高于上年水平</t>
  </si>
  <si>
    <t>服务对象安全感提升</t>
  </si>
  <si>
    <t>满意度≥90%</t>
  </si>
  <si>
    <t>城乡义务教育家庭困难学生补助</t>
  </si>
  <si>
    <t>完成对资助学生资助</t>
  </si>
  <si>
    <t>2024年5人</t>
  </si>
  <si>
    <t>助学补助：每生每学期150元</t>
  </si>
  <si>
    <t>2024年通州区小学教育高质量发展项目</t>
  </si>
  <si>
    <t>以立德树人为根本任务，聚焦“公平而有质量”的教育发展要求，全面推进小学教育优质均衡发展。通过优化资源配置、深化课程改革、加强师资建设、提升治理能力，构建高质量基础教育体系，促进学生全面发展，增强人民群众对教育的获得感和满意度。</t>
  </si>
  <si>
    <t>教师教学能力提升率</t>
  </si>
  <si>
    <t>社会影响力（媒体报道、示范推广等）</t>
  </si>
  <si>
    <t>媒体报道不少于5次</t>
  </si>
  <si>
    <t>是</t>
  </si>
  <si>
    <t>教学改革长效机制建立情况</t>
  </si>
  <si>
    <t xml:space="preserve">成果持续应用周期 </t>
  </si>
  <si>
    <t>≥ 3年</t>
  </si>
  <si>
    <t>满意不满意</t>
  </si>
  <si>
    <t>满意</t>
  </si>
  <si>
    <t>推进通州区深化集团办学改革</t>
  </si>
  <si>
    <t>深化集团办学改革，推动教育资源均衡配置，提升整体办学质量，促进教师流动与课程共建，提高学生和家长满意度。</t>
  </si>
  <si>
    <t>骨干教师共享率</t>
  </si>
  <si>
    <t>≥30%</t>
  </si>
  <si>
    <t>项目任务完成及时率</t>
  </si>
  <si>
    <t>100%按期完成</t>
  </si>
  <si>
    <t>成员校教学质量差异缩小</t>
  </si>
  <si>
    <t>是否</t>
  </si>
  <si>
    <t>改革成果持续应用周期</t>
  </si>
  <si>
    <t>≥3年</t>
  </si>
  <si>
    <t>人才年度考核奖金专项资金</t>
  </si>
  <si>
    <t>教育系统学生资助项目</t>
  </si>
  <si>
    <t>2023年3人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</si>
</sst>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0" fillId="0" borderId="1" xfId="0" applyBorder="1"/>
    <xf numFmtId="9" fontId="3" fillId="0" borderId="1" xfId="0" applyNumberFormat="1" applyFont="1" applyBorder="1" applyAlignment="1">
      <alignment horizontal="center" wrapText="1"/>
    </xf>
    <xf numFmtId="9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5" sqref="$A5:$XFD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2.35</v>
      </c>
      <c r="F6" s="4">
        <v>2.35</v>
      </c>
      <c r="G6" s="4"/>
      <c r="H6" s="4">
        <v>2.35</v>
      </c>
      <c r="I6" s="4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4">
        <v>2.35</v>
      </c>
      <c r="F7" s="4">
        <v>2.35</v>
      </c>
      <c r="G7" s="4"/>
      <c r="H7" s="4">
        <v>2.35</v>
      </c>
      <c r="I7" s="4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24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35</v>
      </c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 t="s">
        <v>42</v>
      </c>
      <c r="E28" s="3"/>
      <c r="F28" s="3"/>
      <c r="G28" s="4" t="s">
        <v>43</v>
      </c>
      <c r="H28" s="4" t="s">
        <v>44</v>
      </c>
      <c r="I28" s="4">
        <v>30</v>
      </c>
      <c r="J28" s="4"/>
      <c r="K28" s="4">
        <v>28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42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100</v>
      </c>
      <c r="J40" s="3"/>
      <c r="K40" s="4">
        <v>90</v>
      </c>
      <c r="L40" s="4"/>
      <c r="M40" s="6"/>
      <c r="N40" s="6"/>
    </row>
    <row r="41" spans="2:2">
      <c r="B41">
        <v>1</v>
      </c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" right="0.7" top="0.75" bottom="0.75" header="0.3" footer="0.3"/>
  <pageSetup paperSize="9" scale="81" orientation="landscape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cols>
    <col min="5" max="5" width="11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122.54</v>
      </c>
      <c r="F6" s="5">
        <v>122.54</v>
      </c>
      <c r="G6" s="5"/>
      <c r="H6" s="5">
        <v>122.54</v>
      </c>
      <c r="I6" s="5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122.54</v>
      </c>
      <c r="F7" s="5">
        <v>122.54</v>
      </c>
      <c r="G7" s="5"/>
      <c r="H7" s="5">
        <v>122.54</v>
      </c>
      <c r="I7" s="5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102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 t="s">
        <v>53</v>
      </c>
      <c r="E16" s="3"/>
      <c r="F16" s="3"/>
      <c r="G16" s="4">
        <v>5</v>
      </c>
      <c r="H16" s="4">
        <v>5</v>
      </c>
      <c r="I16" s="4">
        <v>15</v>
      </c>
      <c r="J16" s="4"/>
      <c r="K16" s="4">
        <v>15</v>
      </c>
      <c r="L16" s="4"/>
      <c r="M16" s="4"/>
      <c r="N16" s="4"/>
    </row>
    <row r="17" ht="15.75" customHeight="1" spans="1:14">
      <c r="A17" s="3"/>
      <c r="B17" s="3"/>
      <c r="C17" s="3"/>
      <c r="D17" s="3" t="s">
        <v>54</v>
      </c>
      <c r="E17" s="3"/>
      <c r="F17" s="3"/>
      <c r="G17" s="4" t="s">
        <v>55</v>
      </c>
      <c r="H17" s="4" t="s">
        <v>56</v>
      </c>
      <c r="I17" s="4">
        <v>15</v>
      </c>
      <c r="J17" s="4"/>
      <c r="K17" s="4">
        <v>14</v>
      </c>
      <c r="L17" s="4"/>
      <c r="M17" s="4"/>
      <c r="N17" s="4"/>
    </row>
    <row r="18" ht="15.75" customHeight="1" spans="1:14">
      <c r="A18" s="3"/>
      <c r="B18" s="3"/>
      <c r="C18" s="3"/>
      <c r="D18" s="3" t="s">
        <v>57</v>
      </c>
      <c r="E18" s="3"/>
      <c r="F18" s="3"/>
      <c r="G18" s="4" t="s">
        <v>55</v>
      </c>
      <c r="H18" s="4" t="s">
        <v>56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 t="s">
        <v>37</v>
      </c>
      <c r="D19" s="3" t="s">
        <v>58</v>
      </c>
      <c r="E19" s="3"/>
      <c r="F19" s="3"/>
      <c r="G19" s="4" t="s">
        <v>55</v>
      </c>
      <c r="H19" s="4" t="s">
        <v>56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 t="s">
        <v>59</v>
      </c>
      <c r="E25" s="3"/>
      <c r="F25" s="3"/>
      <c r="G25" s="4" t="s">
        <v>55</v>
      </c>
      <c r="H25" s="4" t="s">
        <v>56</v>
      </c>
      <c r="I25" s="4">
        <v>15</v>
      </c>
      <c r="J25" s="4"/>
      <c r="K25" s="4">
        <v>15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 t="s">
        <v>60</v>
      </c>
      <c r="E28" s="3"/>
      <c r="F28" s="3"/>
      <c r="G28" s="4" t="s">
        <v>55</v>
      </c>
      <c r="H28" s="4" t="s">
        <v>56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61</v>
      </c>
      <c r="E37" s="3"/>
      <c r="F37" s="3"/>
      <c r="G37" s="4" t="s">
        <v>62</v>
      </c>
      <c r="H37" s="4" t="s">
        <v>62</v>
      </c>
      <c r="I37" s="4">
        <v>4</v>
      </c>
      <c r="J37" s="4"/>
      <c r="K37" s="4">
        <v>4</v>
      </c>
      <c r="L37" s="4"/>
      <c r="M37" s="4"/>
      <c r="N37" s="4"/>
    </row>
    <row r="38" ht="15.75" customHeight="1" spans="1:14">
      <c r="A38" s="3"/>
      <c r="B38" s="3"/>
      <c r="C38" s="3"/>
      <c r="D38" s="3" t="s">
        <v>63</v>
      </c>
      <c r="E38" s="3"/>
      <c r="F38" s="3"/>
      <c r="G38" s="4" t="s">
        <v>62</v>
      </c>
      <c r="H38" s="4" t="s">
        <v>62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64</v>
      </c>
      <c r="E39" s="3"/>
      <c r="F39" s="3"/>
      <c r="G39" s="4" t="s">
        <v>62</v>
      </c>
      <c r="H39" s="4" t="s">
        <v>62</v>
      </c>
      <c r="I39" s="4">
        <v>3</v>
      </c>
      <c r="J39" s="4"/>
      <c r="K39" s="4">
        <v>3</v>
      </c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4"/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cols>
    <col min="5" max="5" width="11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86.57</v>
      </c>
      <c r="F6" s="5">
        <v>86.57</v>
      </c>
      <c r="G6" s="5"/>
      <c r="H6" s="5">
        <v>86.57</v>
      </c>
      <c r="I6" s="5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86.57</v>
      </c>
      <c r="F7" s="5">
        <v>86.57</v>
      </c>
      <c r="G7" s="5"/>
      <c r="H7" s="5">
        <v>86.57</v>
      </c>
      <c r="I7" s="5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104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 t="s">
        <v>105</v>
      </c>
      <c r="E16" s="3"/>
      <c r="F16" s="3"/>
      <c r="G16" s="8">
        <v>1</v>
      </c>
      <c r="H16" s="8">
        <v>1</v>
      </c>
      <c r="I16" s="4">
        <v>25</v>
      </c>
      <c r="J16" s="4"/>
      <c r="K16" s="4">
        <v>25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 t="s">
        <v>106</v>
      </c>
      <c r="E19" s="3"/>
      <c r="F19" s="3"/>
      <c r="G19" s="4" t="s">
        <v>107</v>
      </c>
      <c r="H19" s="4" t="s">
        <v>107</v>
      </c>
      <c r="I19" s="4">
        <v>5</v>
      </c>
      <c r="J19" s="4"/>
      <c r="K19" s="4">
        <v>5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 t="s">
        <v>108</v>
      </c>
      <c r="E22" s="3"/>
      <c r="F22" s="3"/>
      <c r="G22" s="4" t="s">
        <v>109</v>
      </c>
      <c r="H22" s="4" t="s">
        <v>109</v>
      </c>
      <c r="I22" s="4">
        <v>20</v>
      </c>
      <c r="J22" s="4"/>
      <c r="K22" s="4">
        <v>20</v>
      </c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 t="s">
        <v>110</v>
      </c>
      <c r="E28" s="3"/>
      <c r="F28" s="3"/>
      <c r="G28" s="4" t="s">
        <v>111</v>
      </c>
      <c r="H28" s="4" t="s">
        <v>62</v>
      </c>
      <c r="I28" s="4">
        <v>30</v>
      </c>
      <c r="J28" s="4"/>
      <c r="K28" s="4">
        <v>30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73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9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90</v>
      </c>
      <c r="J40" s="3"/>
      <c r="K40" s="4">
        <v>89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cols>
    <col min="5" max="5" width="11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0.64</v>
      </c>
      <c r="F6" s="5">
        <v>0.64</v>
      </c>
      <c r="G6" s="5"/>
      <c r="H6" s="5">
        <v>0.64</v>
      </c>
      <c r="I6" s="5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0.64</v>
      </c>
      <c r="F7" s="5">
        <v>0.64</v>
      </c>
      <c r="G7" s="5"/>
      <c r="H7" s="5">
        <v>0.64</v>
      </c>
      <c r="I7" s="5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113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114</v>
      </c>
      <c r="E13" s="3"/>
      <c r="F13" s="3"/>
      <c r="G13" s="4">
        <v>5</v>
      </c>
      <c r="H13" s="4">
        <v>5</v>
      </c>
      <c r="I13" s="4">
        <v>50</v>
      </c>
      <c r="J13" s="4"/>
      <c r="K13" s="4">
        <v>50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 t="s">
        <v>115</v>
      </c>
      <c r="E25" s="3"/>
      <c r="F25" s="3"/>
      <c r="G25" s="4">
        <v>900</v>
      </c>
      <c r="H25" s="4">
        <v>900</v>
      </c>
      <c r="I25" s="4">
        <v>30</v>
      </c>
      <c r="J25" s="4"/>
      <c r="K25" s="4">
        <v>30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64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100</v>
      </c>
      <c r="J40" s="3"/>
      <c r="K40" s="4">
        <v>90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cols>
    <col min="5" max="5" width="11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50.94</v>
      </c>
      <c r="F6" s="5">
        <v>50.94</v>
      </c>
      <c r="G6" s="5"/>
      <c r="H6" s="5">
        <v>50.94</v>
      </c>
      <c r="I6" s="5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50.94</v>
      </c>
      <c r="F7" s="5">
        <v>50.94</v>
      </c>
      <c r="G7" s="5"/>
      <c r="H7" s="5">
        <v>50.94</v>
      </c>
      <c r="I7" s="5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117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 t="s">
        <v>118</v>
      </c>
      <c r="E16" s="3"/>
      <c r="F16" s="3"/>
      <c r="G16" s="4" t="s">
        <v>55</v>
      </c>
      <c r="H16" s="4" t="s">
        <v>56</v>
      </c>
      <c r="I16" s="4">
        <v>50</v>
      </c>
      <c r="J16" s="4"/>
      <c r="K16" s="4">
        <v>50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 t="s">
        <v>119</v>
      </c>
      <c r="E28" s="3"/>
      <c r="F28" s="3"/>
      <c r="G28" t="s">
        <v>120</v>
      </c>
      <c r="H28" s="4" t="s">
        <v>121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 t="s">
        <v>122</v>
      </c>
      <c r="E34" s="3"/>
      <c r="F34" s="3"/>
      <c r="G34" t="s">
        <v>123</v>
      </c>
      <c r="H34" s="4" t="s">
        <v>124</v>
      </c>
      <c r="I34" s="4">
        <v>15</v>
      </c>
      <c r="J34" s="4"/>
      <c r="K34" s="4">
        <v>15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63</v>
      </c>
      <c r="E37" s="3"/>
      <c r="F37" s="3"/>
      <c r="G37" s="4" t="s">
        <v>125</v>
      </c>
      <c r="H37" s="4" t="s">
        <v>126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f>SUM(I13:J39)</f>
        <v>90</v>
      </c>
      <c r="J40" s="3"/>
      <c r="K40" s="4">
        <v>90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cols>
    <col min="5" max="5" width="11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16.82</v>
      </c>
      <c r="F6" s="5">
        <v>16.82</v>
      </c>
      <c r="G6" s="5"/>
      <c r="H6" s="5">
        <v>16.82</v>
      </c>
      <c r="I6" s="5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16.82</v>
      </c>
      <c r="F7" s="5">
        <v>16.82</v>
      </c>
      <c r="G7" s="5"/>
      <c r="H7" s="5">
        <v>16.82</v>
      </c>
      <c r="I7" s="5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128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 t="s">
        <v>129</v>
      </c>
      <c r="E16" s="3"/>
      <c r="F16" s="3"/>
      <c r="G16" s="4" t="s">
        <v>130</v>
      </c>
      <c r="H16" s="4" t="s">
        <v>130</v>
      </c>
      <c r="I16" s="4">
        <v>25</v>
      </c>
      <c r="J16" s="4"/>
      <c r="K16" s="4">
        <v>25</v>
      </c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 t="s">
        <v>131</v>
      </c>
      <c r="E19" s="3"/>
      <c r="F19" s="3"/>
      <c r="G19" s="4" t="s">
        <v>132</v>
      </c>
      <c r="H19" s="8">
        <v>1</v>
      </c>
      <c r="I19" s="4">
        <v>25</v>
      </c>
      <c r="J19" s="4"/>
      <c r="K19" s="4">
        <v>25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 t="s">
        <v>133</v>
      </c>
      <c r="E28" s="3"/>
      <c r="F28" s="3"/>
      <c r="G28" s="4" t="s">
        <v>134</v>
      </c>
      <c r="H28" s="4" t="s">
        <v>121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 t="s">
        <v>135</v>
      </c>
      <c r="E34" s="3"/>
      <c r="F34" s="3"/>
      <c r="G34" s="4" t="s">
        <v>136</v>
      </c>
      <c r="H34" s="4" t="s">
        <v>136</v>
      </c>
      <c r="I34" s="4">
        <v>15</v>
      </c>
      <c r="J34" s="4"/>
      <c r="K34" s="4">
        <v>15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73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9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100</v>
      </c>
      <c r="J40" s="3"/>
      <c r="K40" s="4">
        <v>89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cols>
    <col min="5" max="5" width="11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2.5</v>
      </c>
      <c r="F6" s="5">
        <v>2.5</v>
      </c>
      <c r="G6" s="5"/>
      <c r="H6" s="5">
        <v>2.5</v>
      </c>
      <c r="I6" s="5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2.5</v>
      </c>
      <c r="F7" s="5">
        <v>2.5</v>
      </c>
      <c r="G7" s="5"/>
      <c r="H7" s="5">
        <v>2.5</v>
      </c>
      <c r="I7" s="5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76</v>
      </c>
      <c r="E13" s="3"/>
      <c r="F13" s="3"/>
      <c r="G13" s="4">
        <v>1</v>
      </c>
      <c r="H13" s="4">
        <v>1</v>
      </c>
      <c r="I13" s="4">
        <v>50</v>
      </c>
      <c r="J13" s="4"/>
      <c r="K13" s="4">
        <v>50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3"/>
      <c r="H16" s="3"/>
      <c r="I16" s="3"/>
      <c r="J16" s="3"/>
      <c r="K16" s="3"/>
      <c r="L16" s="3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 t="s">
        <v>77</v>
      </c>
      <c r="E34" s="3"/>
      <c r="F34" s="3"/>
      <c r="G34" s="4" t="s">
        <v>78</v>
      </c>
      <c r="H34" s="4" t="s">
        <v>78</v>
      </c>
      <c r="I34" s="4">
        <v>30</v>
      </c>
      <c r="J34" s="4"/>
      <c r="K34" s="4">
        <v>30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63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100</v>
      </c>
      <c r="J40" s="3"/>
      <c r="K40" s="4">
        <v>100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workbookViewId="0">
      <selection activeCell="P37" sqref="P37"/>
    </sheetView>
  </sheetViews>
  <sheetFormatPr defaultColWidth="9" defaultRowHeight="14.25"/>
  <cols>
    <col min="5" max="5" width="11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138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0.05</v>
      </c>
      <c r="F6" s="5">
        <v>0.05</v>
      </c>
      <c r="G6" s="5"/>
      <c r="H6" s="5">
        <v>0.05</v>
      </c>
      <c r="I6" s="5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0.05</v>
      </c>
      <c r="F7" s="5">
        <v>0.05</v>
      </c>
      <c r="G7" s="5"/>
      <c r="H7" s="5">
        <v>0.05</v>
      </c>
      <c r="I7" s="5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139</v>
      </c>
      <c r="E13" s="3"/>
      <c r="F13" s="3"/>
      <c r="G13" s="4">
        <v>3</v>
      </c>
      <c r="H13" s="4">
        <v>3</v>
      </c>
      <c r="I13" s="4">
        <v>50</v>
      </c>
      <c r="J13" s="4"/>
      <c r="K13" s="4">
        <v>50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3"/>
      <c r="H16" s="3"/>
      <c r="I16" s="3"/>
      <c r="J16" s="3"/>
      <c r="K16" s="3"/>
      <c r="L16" s="3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 t="s">
        <v>115</v>
      </c>
      <c r="E25" s="3"/>
      <c r="F25" s="3"/>
      <c r="G25" s="4">
        <v>900</v>
      </c>
      <c r="H25" s="4">
        <v>900</v>
      </c>
      <c r="I25" s="4">
        <v>30</v>
      </c>
      <c r="J25" s="4"/>
      <c r="K25" s="4">
        <v>30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64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/>
      <c r="J40" s="3"/>
      <c r="K40" s="4"/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51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14.48</v>
      </c>
      <c r="F6" s="4">
        <v>14.48</v>
      </c>
      <c r="G6" s="4"/>
      <c r="H6" s="4">
        <v>14.48</v>
      </c>
      <c r="I6" s="4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4">
        <v>14.48</v>
      </c>
      <c r="F7" s="4">
        <v>14.48</v>
      </c>
      <c r="G7" s="4"/>
      <c r="H7" s="4">
        <v>14.48</v>
      </c>
      <c r="I7" s="4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52</v>
      </c>
      <c r="C11" s="4"/>
      <c r="D11" s="4"/>
      <c r="E11" s="4"/>
      <c r="F11" s="4"/>
      <c r="G11" s="4"/>
      <c r="H11" s="4" t="s">
        <v>25</v>
      </c>
      <c r="I11" s="4"/>
      <c r="J11" s="4"/>
      <c r="K11" s="4"/>
      <c r="L11" s="4"/>
      <c r="M11" s="4"/>
      <c r="N11" s="4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 t="s">
        <v>53</v>
      </c>
      <c r="E16" s="3"/>
      <c r="F16" s="3"/>
      <c r="G16" s="4">
        <v>5</v>
      </c>
      <c r="H16" s="4">
        <v>5</v>
      </c>
      <c r="I16" s="4">
        <v>15</v>
      </c>
      <c r="J16" s="4"/>
      <c r="K16" s="4">
        <v>15</v>
      </c>
      <c r="L16" s="4"/>
      <c r="M16" s="4"/>
      <c r="N16" s="4"/>
    </row>
    <row r="17" ht="15.75" customHeight="1" spans="1:14">
      <c r="A17" s="3"/>
      <c r="B17" s="3"/>
      <c r="C17" s="3"/>
      <c r="D17" s="3" t="s">
        <v>54</v>
      </c>
      <c r="E17" s="3"/>
      <c r="F17" s="3"/>
      <c r="G17" s="4" t="s">
        <v>55</v>
      </c>
      <c r="H17" s="4" t="s">
        <v>56</v>
      </c>
      <c r="I17" s="4">
        <v>15</v>
      </c>
      <c r="J17" s="4"/>
      <c r="K17" s="4">
        <v>14</v>
      </c>
      <c r="L17" s="4"/>
      <c r="M17" s="4"/>
      <c r="N17" s="4"/>
    </row>
    <row r="18" ht="15.75" customHeight="1" spans="1:14">
      <c r="A18" s="3"/>
      <c r="B18" s="3"/>
      <c r="C18" s="3"/>
      <c r="D18" s="3" t="s">
        <v>57</v>
      </c>
      <c r="E18" s="3"/>
      <c r="F18" s="3"/>
      <c r="G18" s="4" t="s">
        <v>55</v>
      </c>
      <c r="H18" s="4" t="s">
        <v>56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 t="s">
        <v>37</v>
      </c>
      <c r="D19" s="3" t="s">
        <v>58</v>
      </c>
      <c r="E19" s="3"/>
      <c r="F19" s="3"/>
      <c r="G19" s="4" t="s">
        <v>55</v>
      </c>
      <c r="H19" s="4" t="s">
        <v>56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 t="s">
        <v>59</v>
      </c>
      <c r="E25" s="3"/>
      <c r="F25" s="3"/>
      <c r="G25" s="4" t="s">
        <v>55</v>
      </c>
      <c r="H25" s="4" t="s">
        <v>56</v>
      </c>
      <c r="I25" s="4">
        <v>15</v>
      </c>
      <c r="J25" s="4"/>
      <c r="K25" s="4">
        <v>15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 t="s">
        <v>60</v>
      </c>
      <c r="E28" s="3"/>
      <c r="F28" s="3"/>
      <c r="G28" s="4" t="s">
        <v>55</v>
      </c>
      <c r="H28" s="4" t="s">
        <v>56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61</v>
      </c>
      <c r="E37" s="3"/>
      <c r="F37" s="3"/>
      <c r="G37" s="4" t="s">
        <v>62</v>
      </c>
      <c r="H37" s="4" t="s">
        <v>62</v>
      </c>
      <c r="I37" s="4">
        <v>4</v>
      </c>
      <c r="J37" s="4"/>
      <c r="K37" s="4">
        <v>4</v>
      </c>
      <c r="L37" s="4"/>
      <c r="M37" s="4"/>
      <c r="N37" s="4"/>
    </row>
    <row r="38" ht="15.75" customHeight="1" spans="1:14">
      <c r="A38" s="3"/>
      <c r="B38" s="3"/>
      <c r="C38" s="3"/>
      <c r="D38" s="3" t="s">
        <v>63</v>
      </c>
      <c r="E38" s="3"/>
      <c r="F38" s="3"/>
      <c r="G38" s="4" t="s">
        <v>62</v>
      </c>
      <c r="H38" s="4" t="s">
        <v>62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64</v>
      </c>
      <c r="E39" s="3"/>
      <c r="F39" s="3"/>
      <c r="G39" s="4" t="s">
        <v>62</v>
      </c>
      <c r="H39" s="4" t="s">
        <v>62</v>
      </c>
      <c r="I39" s="4">
        <v>3</v>
      </c>
      <c r="J39" s="4"/>
      <c r="K39" s="4">
        <v>3</v>
      </c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100</v>
      </c>
      <c r="J40" s="3"/>
      <c r="K40" s="4">
        <v>89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19.69</v>
      </c>
      <c r="F6" s="4">
        <v>19.69</v>
      </c>
      <c r="G6" s="4"/>
      <c r="H6" s="4">
        <v>19.69</v>
      </c>
      <c r="I6" s="4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4">
        <v>19.69</v>
      </c>
      <c r="F7" s="4">
        <v>19.69</v>
      </c>
      <c r="G7" s="4"/>
      <c r="H7" s="4">
        <v>19.69</v>
      </c>
      <c r="I7" s="4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3" t="s">
        <v>66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67</v>
      </c>
      <c r="E13" s="3"/>
      <c r="F13" s="3"/>
      <c r="G13" s="4">
        <v>49</v>
      </c>
      <c r="H13" s="4">
        <v>49</v>
      </c>
      <c r="I13" s="4">
        <v>50</v>
      </c>
      <c r="J13" s="4"/>
      <c r="K13" s="4">
        <v>50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 t="s">
        <v>68</v>
      </c>
      <c r="E25" s="3"/>
      <c r="F25" s="3"/>
      <c r="G25" s="4">
        <v>49</v>
      </c>
      <c r="H25" s="4">
        <v>49</v>
      </c>
      <c r="I25" s="4">
        <v>30</v>
      </c>
      <c r="J25" s="4"/>
      <c r="K25" s="4">
        <v>30</v>
      </c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63</v>
      </c>
      <c r="E37" s="3"/>
      <c r="F37" s="3"/>
      <c r="G37" s="4" t="s">
        <v>62</v>
      </c>
      <c r="H37" s="4" t="s">
        <v>62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100</v>
      </c>
      <c r="J40" s="3"/>
      <c r="K40" s="4">
        <v>90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109.98</v>
      </c>
      <c r="F6" s="4">
        <v>109.98</v>
      </c>
      <c r="G6" s="4"/>
      <c r="H6" s="4">
        <v>109.98</v>
      </c>
      <c r="I6" s="4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4">
        <v>109.98</v>
      </c>
      <c r="F7" s="4">
        <v>109.98</v>
      </c>
      <c r="G7" s="4"/>
      <c r="H7" s="4">
        <v>109.98</v>
      </c>
      <c r="I7" s="4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3" t="s">
        <v>70</v>
      </c>
      <c r="C11" s="3"/>
      <c r="D11" s="3"/>
      <c r="E11" s="3"/>
      <c r="F11" s="3"/>
      <c r="G11" s="3"/>
      <c r="H11" s="3" t="s">
        <v>23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71</v>
      </c>
      <c r="E13" s="3"/>
      <c r="F13" s="3"/>
      <c r="G13" s="4">
        <v>727</v>
      </c>
      <c r="H13" s="4">
        <v>727</v>
      </c>
      <c r="I13" s="4">
        <v>50</v>
      </c>
      <c r="J13" s="4"/>
      <c r="K13" s="4">
        <v>50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 t="s">
        <v>72</v>
      </c>
      <c r="E34" s="3"/>
      <c r="F34" s="3"/>
      <c r="G34" s="4">
        <v>727</v>
      </c>
      <c r="H34" s="4">
        <v>727</v>
      </c>
      <c r="I34" s="4">
        <v>30</v>
      </c>
      <c r="J34" s="4"/>
      <c r="K34" s="4">
        <v>30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73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9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100</v>
      </c>
      <c r="J40" s="3"/>
      <c r="K40" s="4">
        <v>90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8636</v>
      </c>
      <c r="F6" s="4">
        <v>8636</v>
      </c>
      <c r="G6" s="4"/>
      <c r="H6" s="4">
        <v>8636</v>
      </c>
      <c r="I6" s="4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4">
        <v>8636</v>
      </c>
      <c r="F7" s="4">
        <v>8636</v>
      </c>
      <c r="G7" s="4"/>
      <c r="H7" s="4">
        <v>8636</v>
      </c>
      <c r="I7" s="4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3" t="s">
        <v>75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76</v>
      </c>
      <c r="E13" s="3"/>
      <c r="F13" s="3"/>
      <c r="G13" s="4">
        <v>1</v>
      </c>
      <c r="H13" s="4">
        <v>1</v>
      </c>
      <c r="I13" s="4">
        <v>50</v>
      </c>
      <c r="J13" s="4"/>
      <c r="K13" s="4">
        <v>50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 t="s">
        <v>77</v>
      </c>
      <c r="E34" s="3"/>
      <c r="F34" s="3"/>
      <c r="G34" s="4" t="s">
        <v>78</v>
      </c>
      <c r="H34" s="4" t="s">
        <v>78</v>
      </c>
      <c r="I34" s="4">
        <v>30</v>
      </c>
      <c r="J34" s="4"/>
      <c r="K34" s="4">
        <v>30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63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100</v>
      </c>
      <c r="J40" s="3"/>
      <c r="K40" s="4">
        <v>90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pageSetup paperSize="9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67.71</v>
      </c>
      <c r="F6" s="4">
        <v>67.71</v>
      </c>
      <c r="G6" s="4"/>
      <c r="H6" s="4">
        <v>67.71</v>
      </c>
      <c r="I6" s="4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4">
        <v>67.71</v>
      </c>
      <c r="F7" s="4">
        <v>67.71</v>
      </c>
      <c r="G7" s="4"/>
      <c r="H7" s="4">
        <v>67.71</v>
      </c>
      <c r="I7" s="4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/>
      <c r="E13" s="3"/>
      <c r="F13" s="3"/>
      <c r="G13" s="4"/>
      <c r="H13" s="4"/>
      <c r="I13" s="4"/>
      <c r="J13" s="4"/>
      <c r="K13" s="4"/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 t="s">
        <v>80</v>
      </c>
      <c r="E16" s="3"/>
      <c r="F16" s="3"/>
      <c r="G16" s="4" t="s">
        <v>55</v>
      </c>
      <c r="H16" s="4" t="s">
        <v>56</v>
      </c>
      <c r="I16" s="4">
        <v>20</v>
      </c>
      <c r="J16" s="4"/>
      <c r="K16" s="4">
        <v>20</v>
      </c>
      <c r="L16" s="4"/>
      <c r="M16" s="4"/>
      <c r="N16" s="4"/>
    </row>
    <row r="17" ht="15.75" customHeight="1" spans="1:14">
      <c r="A17" s="3"/>
      <c r="B17" s="3"/>
      <c r="C17" s="3"/>
      <c r="D17" s="3" t="s">
        <v>81</v>
      </c>
      <c r="E17" s="3"/>
      <c r="F17" s="3"/>
      <c r="G17" s="4" t="s">
        <v>55</v>
      </c>
      <c r="H17" s="4" t="s">
        <v>56</v>
      </c>
      <c r="I17" s="4">
        <v>20</v>
      </c>
      <c r="J17" s="4"/>
      <c r="K17" s="4">
        <v>19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 t="s">
        <v>82</v>
      </c>
      <c r="E19" s="3"/>
      <c r="F19" s="3"/>
      <c r="G19" s="4" t="s">
        <v>55</v>
      </c>
      <c r="H19" s="4" t="s">
        <v>56</v>
      </c>
      <c r="I19" s="4">
        <v>10</v>
      </c>
      <c r="J19" s="4"/>
      <c r="K19" s="4">
        <v>10</v>
      </c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 t="s">
        <v>83</v>
      </c>
      <c r="E28" s="3"/>
      <c r="F28" s="3"/>
      <c r="G28" s="4" t="s">
        <v>55</v>
      </c>
      <c r="H28" s="4" t="s">
        <v>56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 t="s">
        <v>84</v>
      </c>
      <c r="E31" s="3"/>
      <c r="F31" s="3"/>
      <c r="G31" s="4" t="s">
        <v>55</v>
      </c>
      <c r="H31" s="4" t="s">
        <v>56</v>
      </c>
      <c r="I31" s="4">
        <v>15</v>
      </c>
      <c r="J31" s="4"/>
      <c r="K31" s="4">
        <v>14</v>
      </c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85</v>
      </c>
      <c r="E37" s="3"/>
      <c r="F37" s="3"/>
      <c r="G37" s="4" t="s">
        <v>49</v>
      </c>
      <c r="H37" s="4" t="s">
        <v>49</v>
      </c>
      <c r="I37" s="4">
        <v>5</v>
      </c>
      <c r="J37" s="4"/>
      <c r="K37" s="4">
        <v>5</v>
      </c>
      <c r="L37" s="4"/>
      <c r="M37" s="4"/>
      <c r="N37" s="4"/>
    </row>
    <row r="38" ht="15.75" customHeight="1" spans="1:14">
      <c r="A38" s="3"/>
      <c r="B38" s="3"/>
      <c r="C38" s="3"/>
      <c r="D38" s="3" t="s">
        <v>86</v>
      </c>
      <c r="E38" s="3"/>
      <c r="F38" s="3"/>
      <c r="G38" s="4" t="s">
        <v>49</v>
      </c>
      <c r="H38" s="4" t="s">
        <v>49</v>
      </c>
      <c r="I38" s="4">
        <v>5</v>
      </c>
      <c r="J38" s="4"/>
      <c r="K38" s="4">
        <v>5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100</v>
      </c>
      <c r="J40" s="3"/>
      <c r="K40" s="4">
        <v>88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pageSetup paperSize="9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4">
        <v>25</v>
      </c>
      <c r="F6" s="4">
        <v>25</v>
      </c>
      <c r="G6" s="4"/>
      <c r="H6" s="4">
        <v>25</v>
      </c>
      <c r="I6" s="4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4">
        <v>25</v>
      </c>
      <c r="F7" s="4">
        <v>25</v>
      </c>
      <c r="G7" s="4"/>
      <c r="H7" s="4">
        <v>25</v>
      </c>
      <c r="I7" s="4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88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76</v>
      </c>
      <c r="E13" s="3"/>
      <c r="F13" s="3"/>
      <c r="G13" s="4">
        <v>1</v>
      </c>
      <c r="H13" s="4">
        <v>1</v>
      </c>
      <c r="I13" s="4">
        <v>50</v>
      </c>
      <c r="J13" s="4"/>
      <c r="K13" s="4">
        <v>50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 t="s">
        <v>89</v>
      </c>
      <c r="E34" s="3"/>
      <c r="F34" s="3"/>
      <c r="G34" s="4" t="s">
        <v>90</v>
      </c>
      <c r="H34" s="4" t="s">
        <v>90</v>
      </c>
      <c r="I34" s="4">
        <v>30</v>
      </c>
      <c r="J34" s="4"/>
      <c r="K34" s="4">
        <v>30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63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4">
        <f>SUM(I13:J39)</f>
        <v>90</v>
      </c>
      <c r="J40" s="4"/>
      <c r="K40" s="4">
        <f>SUM(K13:L39)</f>
        <v>90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4" sqref="$A4:$XFD4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0.69</v>
      </c>
      <c r="F6" s="5">
        <v>0.69</v>
      </c>
      <c r="G6" s="5"/>
      <c r="H6" s="5">
        <v>0.69</v>
      </c>
      <c r="I6" s="5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0.69</v>
      </c>
      <c r="F7" s="5">
        <v>0.69</v>
      </c>
      <c r="G7" s="5"/>
      <c r="H7" s="5">
        <v>0.69</v>
      </c>
      <c r="I7" s="5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3" t="s">
        <v>75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76</v>
      </c>
      <c r="E13" s="3"/>
      <c r="F13" s="3"/>
      <c r="G13" s="4">
        <v>1</v>
      </c>
      <c r="H13" s="4">
        <v>1</v>
      </c>
      <c r="I13" s="4">
        <v>50</v>
      </c>
      <c r="J13" s="4"/>
      <c r="K13" s="4">
        <v>50</v>
      </c>
      <c r="L13" s="4"/>
      <c r="M13" s="4"/>
      <c r="N13" s="4"/>
    </row>
    <row r="14" ht="15.75" customHeight="1" spans="1:14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 t="s">
        <v>77</v>
      </c>
      <c r="E34" s="3"/>
      <c r="F34" s="3"/>
      <c r="G34" s="4" t="s">
        <v>78</v>
      </c>
      <c r="H34" s="4" t="s">
        <v>78</v>
      </c>
      <c r="I34" s="4">
        <v>30</v>
      </c>
      <c r="J34" s="4"/>
      <c r="K34" s="4">
        <v>30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63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4">
        <f>SUM(I13:J39)</f>
        <v>90</v>
      </c>
      <c r="J40" s="4"/>
      <c r="K40" s="4">
        <f>SUM(K13:L39)</f>
        <v>90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A5" sqref="$A5:$XFD5"/>
    </sheetView>
  </sheetViews>
  <sheetFormatPr defaultColWidth="9" defaultRowHeight="14.25"/>
  <cols>
    <col min="5" max="5" width="10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27" customHeight="1" spans="1:14">
      <c r="A5" s="3" t="s">
        <v>8</v>
      </c>
      <c r="B5" s="3"/>
      <c r="C5" s="4"/>
      <c r="D5" s="4"/>
      <c r="E5" s="3" t="s">
        <v>9</v>
      </c>
      <c r="F5" s="3" t="s">
        <v>10</v>
      </c>
      <c r="G5" s="3"/>
      <c r="H5" s="3" t="s">
        <v>11</v>
      </c>
      <c r="I5" s="3"/>
      <c r="J5" s="3" t="s">
        <v>12</v>
      </c>
      <c r="K5" s="3"/>
      <c r="L5" s="3" t="s">
        <v>13</v>
      </c>
      <c r="M5" s="3"/>
      <c r="N5" s="3" t="s">
        <v>14</v>
      </c>
    </row>
    <row r="6" ht="15.75" customHeight="1" spans="1:14">
      <c r="A6" s="3" t="s">
        <v>15</v>
      </c>
      <c r="B6" s="3"/>
      <c r="C6" s="3" t="s">
        <v>16</v>
      </c>
      <c r="D6" s="3"/>
      <c r="E6" s="5">
        <v>29.56</v>
      </c>
      <c r="F6" s="5">
        <v>29.56</v>
      </c>
      <c r="G6" s="5"/>
      <c r="H6" s="5">
        <v>29.56</v>
      </c>
      <c r="I6" s="5"/>
      <c r="J6" s="3">
        <v>10</v>
      </c>
      <c r="K6" s="3"/>
      <c r="L6" s="7">
        <v>1</v>
      </c>
      <c r="M6" s="4"/>
      <c r="N6" s="4">
        <v>10</v>
      </c>
    </row>
    <row r="7" ht="15.75" customHeight="1" spans="1:14">
      <c r="A7" s="6"/>
      <c r="B7" s="6"/>
      <c r="C7" s="3" t="s">
        <v>17</v>
      </c>
      <c r="D7" s="3"/>
      <c r="E7" s="5">
        <v>29.56</v>
      </c>
      <c r="F7" s="5">
        <v>29.56</v>
      </c>
      <c r="G7" s="5"/>
      <c r="H7" s="5">
        <v>29.56</v>
      </c>
      <c r="I7" s="5"/>
      <c r="J7" s="3" t="s">
        <v>18</v>
      </c>
      <c r="K7" s="3"/>
      <c r="L7" s="7">
        <v>1</v>
      </c>
      <c r="M7" s="4"/>
      <c r="N7" s="3" t="s">
        <v>18</v>
      </c>
    </row>
    <row r="8" ht="15.75" customHeight="1" spans="1:14">
      <c r="A8" s="6"/>
      <c r="B8" s="6"/>
      <c r="C8" s="3" t="s">
        <v>19</v>
      </c>
      <c r="D8" s="3"/>
      <c r="E8" s="4"/>
      <c r="F8" s="4"/>
      <c r="G8" s="4"/>
      <c r="H8" s="4"/>
      <c r="I8" s="4"/>
      <c r="J8" s="3" t="s">
        <v>18</v>
      </c>
      <c r="K8" s="3"/>
      <c r="L8" s="4"/>
      <c r="M8" s="4"/>
      <c r="N8" s="3" t="s">
        <v>18</v>
      </c>
    </row>
    <row r="9" ht="15.75" customHeight="1" spans="1:14">
      <c r="A9" s="6"/>
      <c r="B9" s="6"/>
      <c r="C9" s="3" t="s">
        <v>20</v>
      </c>
      <c r="D9" s="3"/>
      <c r="E9" s="4"/>
      <c r="F9" s="4"/>
      <c r="G9" s="4"/>
      <c r="H9" s="4"/>
      <c r="I9" s="4"/>
      <c r="J9" s="3" t="s">
        <v>18</v>
      </c>
      <c r="K9" s="3"/>
      <c r="L9" s="4"/>
      <c r="M9" s="4"/>
      <c r="N9" s="3" t="s">
        <v>18</v>
      </c>
    </row>
    <row r="10" ht="15.75" customHeight="1" spans="1:14">
      <c r="A10" s="3" t="s">
        <v>21</v>
      </c>
      <c r="B10" s="3" t="s">
        <v>22</v>
      </c>
      <c r="C10" s="3"/>
      <c r="D10" s="3"/>
      <c r="E10" s="3"/>
      <c r="F10" s="3"/>
      <c r="G10" s="3"/>
      <c r="H10" s="3" t="s">
        <v>23</v>
      </c>
      <c r="I10" s="3"/>
      <c r="J10" s="3"/>
      <c r="K10" s="3"/>
      <c r="L10" s="3"/>
      <c r="M10" s="3"/>
      <c r="N10" s="3"/>
    </row>
    <row r="11" ht="15.75" customHeight="1" spans="1:14">
      <c r="A11" s="3"/>
      <c r="B11" s="4" t="s">
        <v>93</v>
      </c>
      <c r="C11" s="4"/>
      <c r="D11" s="4"/>
      <c r="E11" s="4"/>
      <c r="F11" s="4"/>
      <c r="G11" s="4"/>
      <c r="H11" s="3" t="s">
        <v>25</v>
      </c>
      <c r="I11" s="3"/>
      <c r="J11" s="3"/>
      <c r="K11" s="3"/>
      <c r="L11" s="3"/>
      <c r="M11" s="3"/>
      <c r="N11" s="3"/>
    </row>
    <row r="12" ht="27" customHeight="1" spans="1:14">
      <c r="A12" s="3" t="s">
        <v>26</v>
      </c>
      <c r="B12" s="3" t="s">
        <v>27</v>
      </c>
      <c r="C12" s="3" t="s">
        <v>28</v>
      </c>
      <c r="D12" s="3" t="s">
        <v>29</v>
      </c>
      <c r="E12" s="3"/>
      <c r="F12" s="3"/>
      <c r="G12" s="3" t="s">
        <v>30</v>
      </c>
      <c r="H12" s="3" t="s">
        <v>31</v>
      </c>
      <c r="I12" s="3" t="s">
        <v>12</v>
      </c>
      <c r="J12" s="3"/>
      <c r="K12" s="3" t="s">
        <v>14</v>
      </c>
      <c r="L12" s="3"/>
      <c r="M12" s="3" t="s">
        <v>32</v>
      </c>
      <c r="N12" s="3"/>
    </row>
    <row r="13" ht="15.75" customHeight="1" spans="1:14">
      <c r="A13" s="3"/>
      <c r="B13" s="3" t="s">
        <v>33</v>
      </c>
      <c r="C13" s="3" t="s">
        <v>34</v>
      </c>
      <c r="D13" s="3" t="s">
        <v>94</v>
      </c>
      <c r="E13" s="3"/>
      <c r="F13" s="3"/>
      <c r="G13" s="4">
        <f>100%</f>
        <v>1</v>
      </c>
      <c r="H13" s="4">
        <f>100%</f>
        <v>1</v>
      </c>
      <c r="I13" s="4">
        <v>25</v>
      </c>
      <c r="J13" s="4"/>
      <c r="K13" s="4">
        <v>25</v>
      </c>
      <c r="L13" s="4"/>
      <c r="M13" s="4"/>
      <c r="N13" s="4"/>
    </row>
    <row r="14" ht="15.75" customHeight="1" spans="1:14">
      <c r="A14" s="3"/>
      <c r="B14" s="3"/>
      <c r="C14" s="3"/>
      <c r="D14" s="3" t="s">
        <v>95</v>
      </c>
      <c r="E14" s="3"/>
      <c r="F14" s="3"/>
      <c r="G14" s="8">
        <v>1</v>
      </c>
      <c r="H14" s="8">
        <v>1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 t="s">
        <v>36</v>
      </c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 t="s">
        <v>37</v>
      </c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 t="s">
        <v>38</v>
      </c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 t="s">
        <v>39</v>
      </c>
      <c r="C25" s="3" t="s">
        <v>40</v>
      </c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 t="s">
        <v>41</v>
      </c>
      <c r="D28" s="3" t="s">
        <v>96</v>
      </c>
      <c r="E28" s="3"/>
      <c r="F28" s="3"/>
      <c r="G28" t="s">
        <v>97</v>
      </c>
      <c r="H28" t="s">
        <v>97</v>
      </c>
      <c r="I28" s="4">
        <v>15</v>
      </c>
      <c r="J28" s="4"/>
      <c r="K28" s="4">
        <v>15</v>
      </c>
      <c r="L28" s="4"/>
      <c r="M28" s="4"/>
      <c r="N28" s="4"/>
    </row>
    <row r="29" ht="15.75" customHeight="1" spans="1:14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 t="s">
        <v>45</v>
      </c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 t="s">
        <v>46</v>
      </c>
      <c r="D34" s="3" t="s">
        <v>98</v>
      </c>
      <c r="E34" s="3"/>
      <c r="F34" s="3"/>
      <c r="G34" s="4" t="s">
        <v>99</v>
      </c>
      <c r="H34" t="s">
        <v>100</v>
      </c>
      <c r="I34" s="4">
        <v>15</v>
      </c>
      <c r="J34" s="4"/>
      <c r="K34" s="4">
        <v>15</v>
      </c>
      <c r="L34" s="4"/>
      <c r="M34" s="4"/>
      <c r="N34" s="4"/>
    </row>
    <row r="35" ht="15.75" customHeight="1" spans="1:14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 t="s">
        <v>47</v>
      </c>
      <c r="C37" s="3" t="s">
        <v>48</v>
      </c>
      <c r="D37" s="3" t="s">
        <v>73</v>
      </c>
      <c r="E37" s="3"/>
      <c r="F37" s="3"/>
      <c r="G37" s="4" t="s">
        <v>49</v>
      </c>
      <c r="H37" s="4" t="s">
        <v>49</v>
      </c>
      <c r="I37" s="4">
        <v>10</v>
      </c>
      <c r="J37" s="4"/>
      <c r="K37" s="4">
        <v>10</v>
      </c>
      <c r="L37" s="4"/>
      <c r="M37" s="4"/>
      <c r="N37" s="4"/>
    </row>
    <row r="38" ht="15.75" customHeight="1" spans="1:14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 t="s">
        <v>50</v>
      </c>
      <c r="B40" s="3"/>
      <c r="C40" s="3"/>
      <c r="D40" s="3"/>
      <c r="E40" s="3"/>
      <c r="F40" s="3"/>
      <c r="G40" s="3"/>
      <c r="H40" s="3"/>
      <c r="I40" s="3">
        <v>90</v>
      </c>
      <c r="J40" s="3"/>
      <c r="K40" s="4">
        <v>89</v>
      </c>
      <c r="L40" s="4"/>
      <c r="M40" s="6"/>
      <c r="N40" s="6"/>
    </row>
  </sheetData>
  <mergeCells count="17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A40:H40"/>
    <mergeCell ref="I40:J40"/>
    <mergeCell ref="K40:L40"/>
    <mergeCell ref="M40:N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免费为教职工体检</vt:lpstr>
      <vt:lpstr>教育人才引进与管理改革行动计划（校级骨干班主任）</vt:lpstr>
      <vt:lpstr>义务教育教师课后服务激励资金项目</vt:lpstr>
      <vt:lpstr>中小学实践活动经费</vt:lpstr>
      <vt:lpstr>2022年度中小幼教师专项绩效</vt:lpstr>
      <vt:lpstr>城乡义务教育补助经费公用经费补助</vt:lpstr>
      <vt:lpstr>城乡义务教育学校“手拉手”结对帮扶工作支持经费</vt:lpstr>
      <vt:lpstr>2021年中小学教师专项绩效奖励经费</vt:lpstr>
      <vt:lpstr>通州区中小学2024年增班扩学位入学保障设备购置项目</vt:lpstr>
      <vt:lpstr>社会化教育人才经费</vt:lpstr>
      <vt:lpstr>2024年物业服务政府采购项目</vt:lpstr>
      <vt:lpstr>城乡义务教育家庭困难学生补助</vt:lpstr>
      <vt:lpstr>2024年通州区小学教育高质量发展项目</vt:lpstr>
      <vt:lpstr>推进通州区深化集团办学改革</vt:lpstr>
      <vt:lpstr>人才年度考核奖金专项资金</vt:lpstr>
      <vt:lpstr>教育系统学生资助项目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</cp:lastModifiedBy>
  <dcterms:created xsi:type="dcterms:W3CDTF">2015-06-05T18:19:00Z</dcterms:created>
  <dcterms:modified xsi:type="dcterms:W3CDTF">2025-09-26T01:52:07Z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177C726FE0384F3FA2467200E1E37B77_13</vt:lpwstr>
  </property>
</Properties>
</file>