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7" activeTab="22"/>
  </bookViews>
  <sheets>
    <sheet name="对口支援教师补贴、慰问所需费用 " sheetId="1" r:id="rId1"/>
    <sheet name="免费教职工体检" sheetId="2" r:id="rId2"/>
    <sheet name="教育人才引进与管理改革行动计划（校级骨干班主任） " sheetId="3" r:id="rId3"/>
    <sheet name="优质资源引进校派驻干部教师驻通补贴" sheetId="4" r:id="rId4"/>
    <sheet name="义务教育教师课后服务激励资金项目 " sheetId="5" r:id="rId5"/>
    <sheet name="中小学实践活动经费" sheetId="6" r:id="rId6"/>
    <sheet name="通州区中小学2024年增班扩学位入学保障设备购置项目" sheetId="7" r:id="rId7"/>
    <sheet name="北京市第五中学通州校区2024年物业服务政府采购项目" sheetId="21" r:id="rId8"/>
    <sheet name="社会化教育人才经费" sheetId="8" r:id="rId9"/>
    <sheet name="2024年普通高中宏志奖学金" sheetId="9" r:id="rId10"/>
    <sheet name="城乡义务教育补助经费公用经费补助" sheetId="10" r:id="rId11"/>
    <sheet name="城乡义务教育学校“手拉手”结对帮扶工作支持经费" sheetId="11" r:id="rId12"/>
    <sheet name="2024年通州区中学教育高质量发展项目" sheetId="12" r:id="rId13"/>
    <sheet name="支持通州区引进优质资源校项目" sheetId="13" r:id="rId14"/>
    <sheet name="推进通州区深化集团办学改革" sheetId="14" r:id="rId15"/>
    <sheet name="通州区高中学校多样化特色发展" sheetId="15" r:id="rId16"/>
    <sheet name="全面搭建通州区拔尖创新人才培养体系" sheetId="16" r:id="rId17"/>
    <sheet name="普通高中教育学校免寄宿费" sheetId="17" r:id="rId18"/>
    <sheet name="普通高中学生资助资金" sheetId="18" r:id="rId19"/>
    <sheet name="教育系统学生资助项目" sheetId="24" r:id="rId20"/>
    <sheet name="城乡义务教育家庭困难学生补助" sheetId="19" r:id="rId21"/>
    <sheet name="单位社会保障缴费" sheetId="22" r:id="rId22"/>
    <sheet name="教育单位工资福利支出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<sst xmlns="http://schemas.openxmlformats.org/spreadsheetml/2006/main" count="1646" uniqueCount="220">
  <si>
    <t>项目支出绩效自评表</t>
  </si>
  <si>
    <t xml:space="preserve">  （  2024 年度）</t>
  </si>
  <si>
    <t>项目名称</t>
  </si>
  <si>
    <t xml:space="preserve">对口支援教师补贴、慰问所需费用 </t>
  </si>
  <si>
    <t>主管部门</t>
  </si>
  <si>
    <t>北京市通州区教育委员会</t>
  </si>
  <si>
    <t>实施单位</t>
  </si>
  <si>
    <t>北京市第五中学通州校区</t>
  </si>
  <si>
    <t>项目负责人</t>
  </si>
  <si>
    <t xml:space="preserve"> 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</si>
  <si>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</si>
  <si>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</si>
  <si>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</si>
  <si>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</si>
  <si>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</si>
  <si>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</si>
  <si>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</si>
  <si>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</si>
  <si>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</si>
  <si>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</si>
  <si>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</si>
  <si>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</si>
  <si>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</si>
  <si>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</si>
  <si>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</si>
  <si>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</si>
  <si>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</si>
  <si>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确保对口支援教师费用按时足额发放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</si>
  <si>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</si>
  <si>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</si>
  <si>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</si>
  <si>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</si>
  <si>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</si>
  <si>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</si>
  <si>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</si>
  <si>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</si>
  <si>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</si>
  <si>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月补贴金额</t>
  </si>
  <si>
    <t>4000</t>
  </si>
  <si>
    <t>一次性补贴</t>
  </si>
  <si>
    <t>8000</t>
  </si>
  <si>
    <t>选派人数</t>
  </si>
  <si>
    <t>1</t>
  </si>
  <si>
    <t>质量指标</t>
  </si>
  <si>
    <t>保质保量完成选派任务</t>
  </si>
  <si>
    <t>时效指标</t>
  </si>
  <si>
    <t>成本指标</t>
  </si>
  <si>
    <t>按月发放对口支援教师费用</t>
  </si>
  <si>
    <t>效益指标</t>
  </si>
  <si>
    <t>经济效益指标</t>
  </si>
  <si>
    <t>保证对口支援教师费用按时发放</t>
  </si>
  <si>
    <t>社会效益指标</t>
  </si>
  <si>
    <t>生态效益指标</t>
  </si>
  <si>
    <t>可持续影响指标</t>
  </si>
  <si>
    <t>提高对口支援地区教学质量</t>
  </si>
  <si>
    <t>满意度指标</t>
  </si>
  <si>
    <t>服务对象满意度标</t>
  </si>
  <si>
    <t>对口支援地区学生满意度</t>
  </si>
  <si>
    <t>总分</t>
  </si>
  <si>
    <t xml:space="preserve">免费为教职工体检 </t>
  </si>
  <si>
    <t>解决教职工体检经费，保障学校正常运转</t>
  </si>
  <si>
    <t>基本完成预期目标</t>
  </si>
  <si>
    <t>教职工体检人数</t>
  </si>
  <si>
    <t>及时进行教师体检</t>
  </si>
  <si>
    <t>良好</t>
  </si>
  <si>
    <t>制定体检方案</t>
  </si>
  <si>
    <t>保证教职工正常体检</t>
  </si>
  <si>
    <t>保证教育教学正常运行</t>
  </si>
  <si>
    <t>教师满意度</t>
  </si>
  <si>
    <t xml:space="preserve">教育人才引进与管理改革行动计划（校级骨干班主任） </t>
  </si>
  <si>
    <t>保证学校稳定运行，解决班主任骨干津贴问题。</t>
  </si>
  <si>
    <t>班主任共计40位</t>
  </si>
  <si>
    <t>每生220元/月</t>
  </si>
  <si>
    <t>保证班主任待遇</t>
  </si>
  <si>
    <t>综合评价班主任工作</t>
  </si>
  <si>
    <t>优质资源引进校派驻干部教师驻通补贴</t>
  </si>
  <si>
    <t xml:space="preserve">做好优质资源引进校派驻干部教师服务保障工作，激发驻通干部教师活力。
</t>
  </si>
  <si>
    <t>驻通教师人数</t>
  </si>
  <si>
    <t>解决师资匮乏问题</t>
  </si>
  <si>
    <t>师资队伍稳定</t>
  </si>
  <si>
    <t>稳定地区师资队伍</t>
  </si>
  <si>
    <t>学生及家长满意度</t>
  </si>
  <si>
    <t xml:space="preserve">义务教育教师课后服务激励资金项目 </t>
  </si>
  <si>
    <t>保证义务教育教师课后服务激励资金及时发放</t>
  </si>
  <si>
    <t>学生活动次数</t>
  </si>
  <si>
    <t>教师服务报酬</t>
  </si>
  <si>
    <t>提高社会认可度</t>
  </si>
  <si>
    <t>家长满意度</t>
  </si>
  <si>
    <t>学生满意度</t>
  </si>
  <si>
    <t>中小学实践活动经费</t>
  </si>
  <si>
    <t>保障学生教育教学正常有序，确保学生社会实践活动正常开展。</t>
  </si>
  <si>
    <t>学生社会实践活动2次</t>
  </si>
  <si>
    <t>社会满意度100%</t>
  </si>
  <si>
    <t>通州区中小学2024年增班扩学位入学保障设备购置项目</t>
  </si>
  <si>
    <t xml:space="preserve">保障2024年增班扩学位需求
</t>
  </si>
  <si>
    <t>保障18个班学生入学需求</t>
  </si>
  <si>
    <t>保障学生入学要求</t>
  </si>
  <si>
    <t>合格</t>
  </si>
  <si>
    <t>家长学生满意</t>
  </si>
  <si>
    <t>北京市第五中学通州校区2024年物业服务政府采购项目</t>
  </si>
  <si>
    <t>按时保质保量完成物业服务</t>
  </si>
  <si>
    <t>完成物业费用支出</t>
  </si>
  <si>
    <t>保障师生正常教育教学生活</t>
  </si>
  <si>
    <t>满意</t>
  </si>
  <si>
    <t>社会化教育人才经费</t>
  </si>
  <si>
    <t>使外聘教师工资得到保障，保障学校正常教学秩序，确保学校正常运行。</t>
  </si>
  <si>
    <t>聘用社会化教育人才数量</t>
  </si>
  <si>
    <t>确保教学工作正常运转</t>
  </si>
  <si>
    <t>按月发放工资</t>
  </si>
  <si>
    <t>解决人员工资待遇</t>
  </si>
  <si>
    <t>解决社会人员就业收入问题</t>
  </si>
  <si>
    <t>在校学生</t>
  </si>
  <si>
    <t>教师</t>
  </si>
  <si>
    <t>2024年普通高中宏志奖学金</t>
  </si>
  <si>
    <t>对符合政策的学生应补尽补，减轻学生家庭经济压力</t>
  </si>
  <si>
    <t>享受宏志奖学金学生人数</t>
  </si>
  <si>
    <t>资助标准达标率</t>
  </si>
  <si>
    <t>缓解学生家庭经济压力</t>
  </si>
  <si>
    <t>城乡义务教育补助经费公用经费补助</t>
  </si>
  <si>
    <t>义务教育阶段新增学位补充生均经费，补充公用经费</t>
  </si>
  <si>
    <t>人均金额</t>
  </si>
  <si>
    <t>875</t>
  </si>
  <si>
    <t>新增人数</t>
  </si>
  <si>
    <t>371</t>
  </si>
  <si>
    <t>12月中旬前支出完成</t>
  </si>
  <si>
    <t>充分发挥资金使用效益</t>
  </si>
  <si>
    <t>优良</t>
  </si>
  <si>
    <t>城乡义务教育学校“手拉手”结对帮扶工作支持经费</t>
  </si>
  <si>
    <t>培养学生创新精神和能力，探索联合培养拔尖创新人才的途径。探索北京五中通州校区优秀学生游学五中培养模式。</t>
  </si>
  <si>
    <t>两校校园文化建设交流</t>
  </si>
  <si>
    <t>2</t>
  </si>
  <si>
    <t>10</t>
  </si>
  <si>
    <t>传承五中精气神文化</t>
  </si>
  <si>
    <t>文化建设交流讲座</t>
  </si>
  <si>
    <t>当年完成</t>
  </si>
  <si>
    <t>750000元以内</t>
  </si>
  <si>
    <t>学生科学素养提升，教师教学水平提升</t>
  </si>
  <si>
    <t>9</t>
  </si>
  <si>
    <t>30</t>
  </si>
  <si>
    <t>扩大五中教育集团影响力</t>
  </si>
  <si>
    <t>在社会层面扩大五中教育集团影响力</t>
  </si>
  <si>
    <t>5</t>
  </si>
  <si>
    <t>家长和师生满意度</t>
  </si>
  <si>
    <t>80</t>
  </si>
  <si>
    <t>2024年通州区中学教育高质量发展项目</t>
  </si>
  <si>
    <t>提升学校的教育教学质量发展，促进教师的专业成长</t>
  </si>
  <si>
    <t>培训时长</t>
  </si>
  <si>
    <t>32</t>
  </si>
  <si>
    <t>聘请专家次数</t>
  </si>
  <si>
    <t>8</t>
  </si>
  <si>
    <t>学科教学资源</t>
  </si>
  <si>
    <t>教师技能提升</t>
  </si>
  <si>
    <t>课程开发能力提升</t>
  </si>
  <si>
    <t>提前制定实施方案、编制预算</t>
  </si>
  <si>
    <t>开展课程开发与培训工作</t>
  </si>
  <si>
    <t>开展项目总结</t>
  </si>
  <si>
    <t>每课时专家费用</t>
  </si>
  <si>
    <t>1000</t>
  </si>
  <si>
    <t>总成本</t>
  </si>
  <si>
    <t>提升地区教育教学水平</t>
  </si>
  <si>
    <t>资金投入后可持续影响时间</t>
  </si>
  <si>
    <t>在校学生满意度</t>
  </si>
  <si>
    <t>支持通州区引进优质资源校项目</t>
  </si>
  <si>
    <t>为解决优质资源校因办学规模持续扩大、集团间交流增多等带来的资金短缺问题，拟对通州区引进的通州校区优质资源引进校给予一定资金支持，用于改善办学条件、提升校园文化建设</t>
  </si>
  <si>
    <t>满足因办学规模持续扩大所需硬件条件的刚需及集团交流所需资金</t>
  </si>
  <si>
    <t>2000000</t>
  </si>
  <si>
    <t>12月中旬前落实</t>
  </si>
  <si>
    <t>20</t>
  </si>
  <si>
    <t>校园环境建设</t>
  </si>
  <si>
    <t>得到周边百姓认可</t>
  </si>
  <si>
    <t>教育教学质量提升</t>
  </si>
  <si>
    <t>85</t>
  </si>
  <si>
    <t>推进通州区深化集团办学改革</t>
  </si>
  <si>
    <t>为更好发挥优质资源校的辐射作用，进一步激发集团化办学积极性，申请推进通州区深化集团办学改革项目，主要用于教育集团（集群）间校园文化的一体化建设，师资培训的一体化建设、学生活动的一体化建设等，也可用于教育集团（集群）内各学校自身课程、教研、师资、活动等。</t>
  </si>
  <si>
    <t>校园文化的一体化建设，师资培训的一体化建设、学生活动的一体化建设等和学校自身课程、教研、师资、活动等所需</t>
  </si>
  <si>
    <t>通州区高中学校多样化特色发展</t>
  </si>
  <si>
    <t>根据学校实际情况和发展方向，打造学校特色课程和特色课程群建设，助推高中多样化发展的特色课程体系，打造特色师资队伍。育集团（集群）内各学校自身课程、教研、师资、活动等。</t>
  </si>
  <si>
    <t>培训人数</t>
  </si>
  <si>
    <t>200</t>
  </si>
  <si>
    <t>100</t>
  </si>
  <si>
    <t>76</t>
  </si>
  <si>
    <t>教师节能提升</t>
  </si>
  <si>
    <t>2024年6月-7月制定实施方案，编制预算</t>
  </si>
  <si>
    <t>9月-10月开展课程开发工作</t>
  </si>
  <si>
    <t>20025.7-8月开展项目总结</t>
  </si>
  <si>
    <t>120</t>
  </si>
  <si>
    <t>资金投入后可持续性影响</t>
  </si>
  <si>
    <t>全面搭建通州区拔尖创新人才培养体系</t>
  </si>
  <si>
    <t>270</t>
  </si>
  <si>
    <t>300</t>
  </si>
  <si>
    <t>学生技能提升</t>
  </si>
  <si>
    <t>应用能力提升</t>
  </si>
  <si>
    <t>2025年7月开展总结</t>
  </si>
  <si>
    <t>2024年9月-2025年6月进行培训工作</t>
  </si>
  <si>
    <t>7月-8月制定实施方案，编制预算</t>
  </si>
  <si>
    <t>提升学生学习能力</t>
  </si>
  <si>
    <t>提升社会认可度</t>
  </si>
  <si>
    <t>参与学习学生满意度</t>
  </si>
  <si>
    <t>普通高中教育学校免寄宿费</t>
  </si>
  <si>
    <t>切实解决家庭经济困难学生的实际困难和需求，公平、公正、合理的分配资助资源，更有效地帮助家庭经济困难学生顺利完成学业</t>
  </si>
  <si>
    <t>按学期发放补助</t>
  </si>
  <si>
    <t>优</t>
  </si>
  <si>
    <t>免住宿费标准</t>
  </si>
  <si>
    <t>550</t>
  </si>
  <si>
    <t>受资助学生及家长满意度</t>
  </si>
  <si>
    <t>普通高中学生资助资金</t>
  </si>
  <si>
    <t>助学金发放标准</t>
  </si>
  <si>
    <t>教育系统学生资助项目</t>
  </si>
  <si>
    <t>城乡义务教育家庭困难学生补助</t>
  </si>
  <si>
    <t>对符合政策的学生做到应补尽补，减轻学生家庭经济压力。</t>
  </si>
  <si>
    <t>按月发放</t>
  </si>
  <si>
    <t>单位社会保障缴费</t>
  </si>
  <si>
    <t>每月按时缴费，保障教师权益。</t>
  </si>
  <si>
    <t>每月足额缴费</t>
  </si>
  <si>
    <t>按时缴费</t>
  </si>
  <si>
    <t>每月按时足额缴费</t>
  </si>
  <si>
    <t>教育单位工资福利支出</t>
  </si>
  <si>
    <t>按要求及时上缴残保金</t>
  </si>
  <si>
    <t>及时缴费</t>
  </si>
  <si>
    <t>足额缴纳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</si>
</sst>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 t="s">
        <v>9</v>
      </c>
      <c r="F7" s="4">
        <v>18.85605</v>
      </c>
      <c r="G7" s="4"/>
      <c r="H7" s="4">
        <v>18.85605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18.85605</v>
      </c>
      <c r="G8" s="4"/>
      <c r="H8" s="4">
        <v>18.85605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27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37</v>
      </c>
      <c r="E14" s="3"/>
      <c r="F14" s="3"/>
      <c r="G14" s="4" t="s">
        <v>38</v>
      </c>
      <c r="H14" s="4" t="s">
        <v>38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 t="s">
        <v>39</v>
      </c>
      <c r="E15" s="3"/>
      <c r="F15" s="3"/>
      <c r="G15" s="4" t="s">
        <v>40</v>
      </c>
      <c r="H15" s="4" t="s">
        <v>40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 t="s">
        <v>41</v>
      </c>
      <c r="E16" s="3"/>
      <c r="F16" s="3"/>
      <c r="G16" s="4" t="s">
        <v>42</v>
      </c>
      <c r="H16" s="4" t="s">
        <v>42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44</v>
      </c>
      <c r="E17" s="3"/>
      <c r="F17" s="3"/>
      <c r="G17" s="11">
        <v>0.95</v>
      </c>
      <c r="H17" s="11">
        <v>0.95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47</v>
      </c>
      <c r="E23" s="3"/>
      <c r="F23" s="3"/>
      <c r="G23" s="11">
        <v>0.95</v>
      </c>
      <c r="H23" s="11">
        <v>0.95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 t="s">
        <v>50</v>
      </c>
      <c r="E26" s="3"/>
      <c r="F26" s="3"/>
      <c r="G26" s="11">
        <v>0.95</v>
      </c>
      <c r="H26" s="11">
        <v>0.95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54</v>
      </c>
      <c r="E35" s="3"/>
      <c r="F35" s="3"/>
      <c r="G35" s="11">
        <v>0.95</v>
      </c>
      <c r="H35" s="11">
        <v>0.95</v>
      </c>
      <c r="I35" s="4">
        <v>15</v>
      </c>
      <c r="J35" s="4"/>
      <c r="K35" s="4">
        <v>15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57</v>
      </c>
      <c r="E38" s="3"/>
      <c r="F38" s="3"/>
      <c r="G38" s="11">
        <v>0.95</v>
      </c>
      <c r="H38" s="11">
        <v>0.95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f>SUM(I14:J38,J7)</f>
        <v>100</v>
      </c>
      <c r="J41" s="3"/>
      <c r="K41" s="3">
        <f>SUM(K14:L38,L7)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0.8</v>
      </c>
      <c r="G7" s="4"/>
      <c r="H7" s="4">
        <v>0.8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0.8</v>
      </c>
      <c r="G8" s="4"/>
      <c r="H8" s="4">
        <v>0.8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13" t="s">
        <v>114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115</v>
      </c>
      <c r="E14" s="3"/>
      <c r="F14" s="3"/>
      <c r="G14" s="10">
        <v>4</v>
      </c>
      <c r="H14" s="10">
        <v>4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116</v>
      </c>
      <c r="E17" s="3"/>
      <c r="F17" s="3"/>
      <c r="G17" s="11">
        <v>1</v>
      </c>
      <c r="H17" s="11">
        <v>1</v>
      </c>
      <c r="I17" s="4">
        <v>25</v>
      </c>
      <c r="J17" s="4"/>
      <c r="K17" s="4">
        <v>25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11"/>
      <c r="H23" s="11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117</v>
      </c>
      <c r="E29" s="3"/>
      <c r="F29" s="3"/>
      <c r="G29" s="11" t="s">
        <v>64</v>
      </c>
      <c r="H29" s="11" t="s">
        <v>64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1"/>
      <c r="H35" s="11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81</v>
      </c>
      <c r="E38" s="3"/>
      <c r="F38" s="3"/>
      <c r="G38" s="11">
        <v>1</v>
      </c>
      <c r="H38" s="11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32.4625</v>
      </c>
      <c r="G7" s="4"/>
      <c r="H7" s="4">
        <v>32.4625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32.4625</v>
      </c>
      <c r="G8" s="4"/>
      <c r="H8" s="4">
        <v>32.4625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13" t="s">
        <v>119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120</v>
      </c>
      <c r="E14" s="3"/>
      <c r="F14" s="3"/>
      <c r="G14" s="10" t="s">
        <v>121</v>
      </c>
      <c r="H14" s="10" t="s">
        <v>121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 t="s">
        <v>122</v>
      </c>
      <c r="E15" s="3"/>
      <c r="F15" s="3"/>
      <c r="G15" s="4" t="s">
        <v>123</v>
      </c>
      <c r="H15" s="4" t="s">
        <v>123</v>
      </c>
      <c r="I15" s="4">
        <v>20</v>
      </c>
      <c r="J15" s="4"/>
      <c r="K15" s="4">
        <v>20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124</v>
      </c>
      <c r="E20" s="3"/>
      <c r="F20" s="3"/>
      <c r="G20" s="4">
        <v>12.19</v>
      </c>
      <c r="H20" s="4">
        <v>12.19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11"/>
      <c r="H23" s="11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125</v>
      </c>
      <c r="E29" s="3"/>
      <c r="F29" s="3"/>
      <c r="G29" s="11" t="s">
        <v>126</v>
      </c>
      <c r="H29" s="11" t="s">
        <v>126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1"/>
      <c r="H35" s="11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/>
      <c r="E38" s="3"/>
      <c r="F38" s="3"/>
      <c r="G38" s="11"/>
      <c r="H38" s="11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SUM(I14:J40,J7)</f>
        <v>100</v>
      </c>
      <c r="J41" s="3"/>
      <c r="K41" s="3">
        <f>SUM(K14:L40,L7)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74.524</v>
      </c>
      <c r="G7" s="4"/>
      <c r="H7" s="4">
        <v>74.524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74.524</v>
      </c>
      <c r="G8" s="4"/>
      <c r="H8" s="4">
        <v>74.524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128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129</v>
      </c>
      <c r="E14" s="3"/>
      <c r="F14" s="3"/>
      <c r="G14" s="10" t="s">
        <v>130</v>
      </c>
      <c r="H14" s="10" t="s">
        <v>130</v>
      </c>
      <c r="I14" s="4" t="s">
        <v>131</v>
      </c>
      <c r="J14" s="4"/>
      <c r="K14" s="4" t="s">
        <v>131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132</v>
      </c>
      <c r="E17" s="3"/>
      <c r="F17" s="3"/>
      <c r="G17" s="11" t="s">
        <v>133</v>
      </c>
      <c r="H17" s="11" t="s">
        <v>133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134</v>
      </c>
      <c r="E20" s="3"/>
      <c r="F20" s="3"/>
      <c r="G20" s="4" t="s">
        <v>130</v>
      </c>
      <c r="H20" s="4" t="s">
        <v>130</v>
      </c>
      <c r="I20" s="4">
        <v>5</v>
      </c>
      <c r="J20" s="4"/>
      <c r="K20" s="4">
        <v>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135</v>
      </c>
      <c r="E23" s="3"/>
      <c r="F23" s="3"/>
      <c r="G23" s="12">
        <v>745240</v>
      </c>
      <c r="H23" s="12">
        <v>745240</v>
      </c>
      <c r="I23" s="4" t="s">
        <v>131</v>
      </c>
      <c r="J23" s="4"/>
      <c r="K23" s="4" t="s">
        <v>131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 t="s">
        <v>136</v>
      </c>
      <c r="E26" s="3"/>
      <c r="F26" s="3"/>
      <c r="G26" s="11" t="s">
        <v>137</v>
      </c>
      <c r="H26" s="11" t="s">
        <v>137</v>
      </c>
      <c r="I26" s="4" t="s">
        <v>138</v>
      </c>
      <c r="J26" s="4"/>
      <c r="K26" s="4">
        <v>30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139</v>
      </c>
      <c r="E29" s="3"/>
      <c r="F29" s="3"/>
      <c r="G29" s="11" t="s">
        <v>130</v>
      </c>
      <c r="H29" s="11" t="s">
        <v>130</v>
      </c>
      <c r="I29" s="4">
        <v>5</v>
      </c>
      <c r="J29" s="4"/>
      <c r="K29" s="4">
        <v>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140</v>
      </c>
      <c r="E35" s="3"/>
      <c r="F35" s="3"/>
      <c r="G35" s="11" t="s">
        <v>130</v>
      </c>
      <c r="H35" s="11" t="s">
        <v>130</v>
      </c>
      <c r="I35" s="4" t="s">
        <v>141</v>
      </c>
      <c r="J35" s="4"/>
      <c r="K35" s="4">
        <v>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142</v>
      </c>
      <c r="E38" s="3"/>
      <c r="F38" s="3"/>
      <c r="G38" s="11" t="s">
        <v>143</v>
      </c>
      <c r="H38" s="11" t="s">
        <v>143</v>
      </c>
      <c r="I38" s="4" t="s">
        <v>141</v>
      </c>
      <c r="J38" s="4"/>
      <c r="K38" s="4" t="s">
        <v>141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J7+I14+I17+I20+I23+I26+I35+I38+I29</f>
        <v>100</v>
      </c>
      <c r="J41" s="3"/>
      <c r="K41" s="3">
        <f>L7+K14+K17+K20+K23+K26+K35+K38+K29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144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36.22</v>
      </c>
      <c r="G7" s="4"/>
      <c r="H7" s="4">
        <v>36.22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36.22</v>
      </c>
      <c r="G8" s="4"/>
      <c r="H8" s="4">
        <v>36.22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145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146</v>
      </c>
      <c r="E14" s="3"/>
      <c r="F14" s="3"/>
      <c r="G14" s="10" t="s">
        <v>147</v>
      </c>
      <c r="H14" s="10" t="s">
        <v>147</v>
      </c>
      <c r="I14" s="4">
        <v>6</v>
      </c>
      <c r="J14" s="4"/>
      <c r="K14" s="4">
        <v>6</v>
      </c>
      <c r="L14" s="4"/>
      <c r="M14" s="4"/>
      <c r="N14" s="4"/>
    </row>
    <row r="15" ht="15.75" customHeight="1" spans="1:14">
      <c r="A15" s="3"/>
      <c r="B15" s="3"/>
      <c r="C15" s="3"/>
      <c r="D15" s="3" t="s">
        <v>148</v>
      </c>
      <c r="E15" s="3"/>
      <c r="F15" s="3"/>
      <c r="G15" s="4" t="s">
        <v>149</v>
      </c>
      <c r="H15" s="4" t="s">
        <v>149</v>
      </c>
      <c r="I15" s="4">
        <v>6</v>
      </c>
      <c r="J15" s="4"/>
      <c r="K15" s="4">
        <v>6</v>
      </c>
      <c r="L15" s="4"/>
      <c r="M15" s="4"/>
      <c r="N15" s="4"/>
    </row>
    <row r="16" ht="15.75" customHeight="1" spans="1:14">
      <c r="A16" s="3"/>
      <c r="B16" s="3"/>
      <c r="C16" s="3"/>
      <c r="D16" s="3" t="s">
        <v>150</v>
      </c>
      <c r="E16" s="3"/>
      <c r="F16" s="3"/>
      <c r="G16" s="4" t="s">
        <v>42</v>
      </c>
      <c r="H16" s="4" t="s">
        <v>42</v>
      </c>
      <c r="I16" s="4">
        <v>6</v>
      </c>
      <c r="J16" s="4"/>
      <c r="K16" s="4">
        <v>6</v>
      </c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151</v>
      </c>
      <c r="E17" s="3"/>
      <c r="F17" s="3"/>
      <c r="G17" s="11" t="s">
        <v>126</v>
      </c>
      <c r="H17" s="11" t="s">
        <v>126</v>
      </c>
      <c r="I17" s="4">
        <v>6</v>
      </c>
      <c r="J17" s="4"/>
      <c r="K17" s="4">
        <v>6</v>
      </c>
      <c r="L17" s="4"/>
      <c r="M17" s="4"/>
      <c r="N17" s="4"/>
    </row>
    <row r="18" ht="15.75" customHeight="1" spans="1:14">
      <c r="A18" s="3"/>
      <c r="B18" s="3"/>
      <c r="C18" s="3"/>
      <c r="D18" s="3" t="s">
        <v>152</v>
      </c>
      <c r="E18" s="3"/>
      <c r="F18" s="3"/>
      <c r="G18" s="4" t="s">
        <v>126</v>
      </c>
      <c r="H18" s="4" t="s">
        <v>126</v>
      </c>
      <c r="I18" s="4">
        <v>6</v>
      </c>
      <c r="J18" s="4"/>
      <c r="K18" s="4">
        <v>6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153</v>
      </c>
      <c r="E20" s="3"/>
      <c r="F20" s="3"/>
      <c r="G20" s="4" t="s">
        <v>126</v>
      </c>
      <c r="H20" s="4" t="s">
        <v>126</v>
      </c>
      <c r="I20" s="4">
        <v>7</v>
      </c>
      <c r="J20" s="4"/>
      <c r="K20" s="4">
        <v>7</v>
      </c>
      <c r="L20" s="4"/>
      <c r="M20" s="4"/>
      <c r="N20" s="4"/>
    </row>
    <row r="21" ht="15.75" customHeight="1" spans="1:14">
      <c r="A21" s="3"/>
      <c r="B21" s="3"/>
      <c r="C21" s="3"/>
      <c r="D21" s="3" t="s">
        <v>154</v>
      </c>
      <c r="E21" s="3"/>
      <c r="F21" s="3"/>
      <c r="G21" s="4" t="s">
        <v>126</v>
      </c>
      <c r="H21" s="4" t="s">
        <v>126</v>
      </c>
      <c r="I21" s="4">
        <v>7</v>
      </c>
      <c r="J21" s="4"/>
      <c r="K21" s="4">
        <v>7</v>
      </c>
      <c r="L21" s="4"/>
      <c r="M21" s="4"/>
      <c r="N21" s="4"/>
    </row>
    <row r="22" ht="15.75" customHeight="1" spans="1:14">
      <c r="A22" s="3"/>
      <c r="B22" s="3"/>
      <c r="C22" s="3"/>
      <c r="D22" s="3" t="s">
        <v>155</v>
      </c>
      <c r="E22" s="3"/>
      <c r="F22" s="3"/>
      <c r="G22" s="4" t="s">
        <v>126</v>
      </c>
      <c r="H22" s="4" t="s">
        <v>126</v>
      </c>
      <c r="I22" s="4">
        <v>6</v>
      </c>
      <c r="J22" s="4"/>
      <c r="K22" s="4">
        <v>6</v>
      </c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156</v>
      </c>
      <c r="E23" s="3"/>
      <c r="F23" s="3"/>
      <c r="G23" s="11" t="s">
        <v>157</v>
      </c>
      <c r="H23" s="11" t="s">
        <v>157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 t="s">
        <v>158</v>
      </c>
      <c r="E24" s="3"/>
      <c r="F24" s="3"/>
      <c r="G24" s="4" t="s">
        <v>131</v>
      </c>
      <c r="H24" s="4" t="s">
        <v>131</v>
      </c>
      <c r="I24" s="4">
        <v>9</v>
      </c>
      <c r="J24" s="4"/>
      <c r="K24" s="4">
        <v>9</v>
      </c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86</v>
      </c>
      <c r="E29" s="3"/>
      <c r="F29" s="3"/>
      <c r="G29" s="11" t="s">
        <v>126</v>
      </c>
      <c r="H29" s="11" t="s">
        <v>126</v>
      </c>
      <c r="I29" s="4">
        <v>5</v>
      </c>
      <c r="J29" s="4"/>
      <c r="K29" s="4">
        <v>5</v>
      </c>
      <c r="L29" s="4"/>
      <c r="M29" s="4"/>
      <c r="N29" s="4"/>
    </row>
    <row r="30" ht="15.75" customHeight="1" spans="1:14">
      <c r="A30" s="3"/>
      <c r="B30" s="3"/>
      <c r="C30" s="3"/>
      <c r="D30" s="3" t="s">
        <v>159</v>
      </c>
      <c r="E30" s="3"/>
      <c r="F30" s="3"/>
      <c r="G30" s="4" t="s">
        <v>126</v>
      </c>
      <c r="H30" s="4" t="s">
        <v>126</v>
      </c>
      <c r="I30" s="4">
        <v>5</v>
      </c>
      <c r="J30" s="4"/>
      <c r="K30" s="4">
        <v>5</v>
      </c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9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S33">
        <v>1</v>
      </c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160</v>
      </c>
      <c r="E35" s="3"/>
      <c r="F35" s="3"/>
      <c r="G35" s="12">
        <v>1</v>
      </c>
      <c r="H35" s="12">
        <v>1</v>
      </c>
      <c r="I35" s="4">
        <v>5</v>
      </c>
      <c r="J35" s="4"/>
      <c r="K35" s="4">
        <v>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68</v>
      </c>
      <c r="E38" s="3"/>
      <c r="F38" s="3"/>
      <c r="G38" s="11">
        <v>0.9</v>
      </c>
      <c r="H38" s="11">
        <v>0.9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161</v>
      </c>
      <c r="E39" s="3"/>
      <c r="F39" s="3"/>
      <c r="G39" s="11">
        <v>0.9</v>
      </c>
      <c r="H39" s="11">
        <v>0.9</v>
      </c>
      <c r="I39" s="4">
        <v>3</v>
      </c>
      <c r="J39" s="4"/>
      <c r="K39" s="4">
        <v>3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SUM(I14:J39,J7)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162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200</v>
      </c>
      <c r="G7" s="4"/>
      <c r="H7" s="4">
        <v>200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200</v>
      </c>
      <c r="G8" s="4"/>
      <c r="H8" s="4">
        <v>200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163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 t="s">
        <v>164</v>
      </c>
      <c r="E14" s="9"/>
      <c r="F14" s="9"/>
      <c r="G14" s="10" t="s">
        <v>165</v>
      </c>
      <c r="H14" s="10" t="s">
        <v>165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166</v>
      </c>
      <c r="E20" s="3"/>
      <c r="F20" s="3"/>
      <c r="G20" s="4" t="s">
        <v>167</v>
      </c>
      <c r="H20" s="4" t="s">
        <v>167</v>
      </c>
      <c r="I20" s="4">
        <v>30</v>
      </c>
      <c r="J20" s="4"/>
      <c r="K20" s="4">
        <v>30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168</v>
      </c>
      <c r="E23" s="3"/>
      <c r="F23" s="3"/>
      <c r="G23" s="11" t="s">
        <v>126</v>
      </c>
      <c r="H23" s="11" t="s">
        <v>126</v>
      </c>
      <c r="I23" s="4">
        <v>5</v>
      </c>
      <c r="J23" s="4"/>
      <c r="K23" s="4">
        <v>5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169</v>
      </c>
      <c r="E29" s="3"/>
      <c r="F29" s="3"/>
      <c r="G29" s="11" t="s">
        <v>126</v>
      </c>
      <c r="H29" s="11" t="s">
        <v>126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9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S33">
        <v>1</v>
      </c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170</v>
      </c>
      <c r="E35" s="3"/>
      <c r="F35" s="3"/>
      <c r="G35" s="12" t="s">
        <v>126</v>
      </c>
      <c r="H35" s="12" t="s">
        <v>126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88</v>
      </c>
      <c r="E38" s="3"/>
      <c r="F38" s="3"/>
      <c r="G38" s="11" t="s">
        <v>171</v>
      </c>
      <c r="H38" s="11" t="s">
        <v>171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172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34.584</v>
      </c>
      <c r="G7" s="4"/>
      <c r="H7" s="4">
        <v>34.584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34.584</v>
      </c>
      <c r="G8" s="4"/>
      <c r="H8" s="4">
        <v>34.584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173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 t="s">
        <v>174</v>
      </c>
      <c r="E14" s="9"/>
      <c r="F14" s="9"/>
      <c r="G14" s="10">
        <v>345840</v>
      </c>
      <c r="H14" s="10">
        <v>345840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166</v>
      </c>
      <c r="E20" s="3"/>
      <c r="F20" s="3"/>
      <c r="G20" s="4" t="s">
        <v>167</v>
      </c>
      <c r="H20" s="4" t="s">
        <v>167</v>
      </c>
      <c r="I20" s="4">
        <v>30</v>
      </c>
      <c r="J20" s="4"/>
      <c r="K20" s="4">
        <v>30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168</v>
      </c>
      <c r="E23" s="3"/>
      <c r="F23" s="3"/>
      <c r="G23" s="11" t="s">
        <v>126</v>
      </c>
      <c r="H23" s="11" t="s">
        <v>126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169</v>
      </c>
      <c r="E29" s="3"/>
      <c r="F29" s="3"/>
      <c r="G29" s="11" t="s">
        <v>126</v>
      </c>
      <c r="H29" s="11" t="s">
        <v>126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9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S33">
        <v>1</v>
      </c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170</v>
      </c>
      <c r="E35" s="3"/>
      <c r="F35" s="3"/>
      <c r="G35" s="12" t="s">
        <v>126</v>
      </c>
      <c r="H35" s="12" t="s">
        <v>126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/>
      <c r="E38" s="3"/>
      <c r="F38" s="3"/>
      <c r="G38" s="11"/>
      <c r="H38" s="11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175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63.216</v>
      </c>
      <c r="G7" s="4"/>
      <c r="H7" s="4">
        <v>63.216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63.216</v>
      </c>
      <c r="G8" s="4"/>
      <c r="H8" s="4">
        <v>63.216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176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 t="s">
        <v>177</v>
      </c>
      <c r="E14" s="9"/>
      <c r="F14" s="9"/>
      <c r="G14" s="10" t="s">
        <v>178</v>
      </c>
      <c r="H14" s="10" t="s">
        <v>178</v>
      </c>
      <c r="I14" s="4">
        <v>8</v>
      </c>
      <c r="J14" s="4"/>
      <c r="K14" s="4">
        <v>8</v>
      </c>
      <c r="L14" s="4"/>
      <c r="M14" s="4"/>
      <c r="N14" s="4"/>
    </row>
    <row r="15" ht="15.75" customHeight="1" spans="1:14">
      <c r="A15" s="3"/>
      <c r="B15" s="3"/>
      <c r="C15" s="3"/>
      <c r="D15" s="3" t="s">
        <v>150</v>
      </c>
      <c r="E15" s="3"/>
      <c r="F15" s="3"/>
      <c r="G15" s="4" t="s">
        <v>179</v>
      </c>
      <c r="H15" s="4" t="s">
        <v>179</v>
      </c>
      <c r="I15" s="4">
        <v>8</v>
      </c>
      <c r="J15" s="4"/>
      <c r="K15" s="4">
        <v>8</v>
      </c>
      <c r="L15" s="4"/>
      <c r="M15" s="4"/>
      <c r="N15" s="4"/>
    </row>
    <row r="16" ht="15.75" customHeight="1" spans="1:14">
      <c r="A16" s="3"/>
      <c r="B16" s="3"/>
      <c r="C16" s="3"/>
      <c r="D16" s="3" t="s">
        <v>148</v>
      </c>
      <c r="E16" s="3"/>
      <c r="F16" s="3"/>
      <c r="G16" s="4" t="s">
        <v>180</v>
      </c>
      <c r="H16" s="4" t="s">
        <v>180</v>
      </c>
      <c r="I16" s="4">
        <v>8</v>
      </c>
      <c r="J16" s="4"/>
      <c r="K16" s="4">
        <v>8</v>
      </c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181</v>
      </c>
      <c r="E17" s="3"/>
      <c r="F17" s="3"/>
      <c r="G17" s="11" t="s">
        <v>126</v>
      </c>
      <c r="H17" s="11" t="s">
        <v>126</v>
      </c>
      <c r="I17" s="4">
        <v>6</v>
      </c>
      <c r="J17" s="4"/>
      <c r="K17" s="4">
        <v>6</v>
      </c>
      <c r="L17" s="4"/>
      <c r="M17" s="4"/>
      <c r="N17" s="4"/>
    </row>
    <row r="18" ht="15.75" customHeight="1" spans="1:14">
      <c r="A18" s="3"/>
      <c r="B18" s="3"/>
      <c r="C18" s="3"/>
      <c r="D18" s="3" t="s">
        <v>152</v>
      </c>
      <c r="E18" s="3"/>
      <c r="F18" s="3"/>
      <c r="G18" s="4" t="s">
        <v>126</v>
      </c>
      <c r="H18" s="4" t="s">
        <v>126</v>
      </c>
      <c r="I18" s="4">
        <v>5</v>
      </c>
      <c r="J18" s="4"/>
      <c r="K18" s="4">
        <v>5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182</v>
      </c>
      <c r="E20" s="3"/>
      <c r="F20" s="3"/>
      <c r="G20" s="4"/>
      <c r="H20" s="4"/>
      <c r="I20" s="4">
        <v>5</v>
      </c>
      <c r="J20" s="4"/>
      <c r="K20" s="4">
        <v>5</v>
      </c>
      <c r="L20" s="4"/>
      <c r="M20" s="4"/>
      <c r="N20" s="4"/>
    </row>
    <row r="21" ht="15.75" customHeight="1" spans="1:14">
      <c r="A21" s="3"/>
      <c r="B21" s="3"/>
      <c r="C21" s="3"/>
      <c r="D21" s="3" t="s">
        <v>183</v>
      </c>
      <c r="E21" s="3"/>
      <c r="F21" s="3"/>
      <c r="G21" s="4"/>
      <c r="H21" s="4"/>
      <c r="I21" s="4">
        <v>5</v>
      </c>
      <c r="J21" s="4"/>
      <c r="K21" s="4">
        <v>5</v>
      </c>
      <c r="L21" s="4"/>
      <c r="M21" s="4"/>
      <c r="N21" s="4"/>
    </row>
    <row r="22" ht="15.75" customHeight="1" spans="1:14">
      <c r="A22" s="3"/>
      <c r="B22" s="3"/>
      <c r="C22" s="3"/>
      <c r="D22" s="3" t="s">
        <v>184</v>
      </c>
      <c r="E22" s="3"/>
      <c r="F22" s="3"/>
      <c r="G22" s="4"/>
      <c r="H22" s="4"/>
      <c r="I22" s="4">
        <v>5</v>
      </c>
      <c r="J22" s="4"/>
      <c r="K22" s="4">
        <v>5</v>
      </c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158</v>
      </c>
      <c r="E23" s="3"/>
      <c r="F23" s="3"/>
      <c r="G23" s="11" t="s">
        <v>185</v>
      </c>
      <c r="H23" s="11" t="s">
        <v>185</v>
      </c>
      <c r="I23" s="4">
        <v>5</v>
      </c>
      <c r="J23" s="4"/>
      <c r="K23" s="4">
        <v>5</v>
      </c>
      <c r="L23" s="4"/>
      <c r="M23" s="4"/>
      <c r="N23" s="4"/>
    </row>
    <row r="24" ht="15.75" customHeight="1" spans="1:14">
      <c r="A24" s="3"/>
      <c r="B24" s="3"/>
      <c r="C24" s="3"/>
      <c r="D24" s="3" t="s">
        <v>156</v>
      </c>
      <c r="E24" s="3"/>
      <c r="F24" s="3"/>
      <c r="G24" s="4" t="s">
        <v>157</v>
      </c>
      <c r="H24" s="4" t="s">
        <v>157</v>
      </c>
      <c r="I24" s="4">
        <v>5</v>
      </c>
      <c r="J24" s="4"/>
      <c r="K24" s="4">
        <v>5</v>
      </c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86</v>
      </c>
      <c r="E29" s="3"/>
      <c r="F29" s="3"/>
      <c r="G29" s="11" t="s">
        <v>126</v>
      </c>
      <c r="H29" s="11" t="s">
        <v>126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 t="s">
        <v>159</v>
      </c>
      <c r="E30" s="3"/>
      <c r="F30" s="3"/>
      <c r="G30" s="4" t="s">
        <v>126</v>
      </c>
      <c r="H30" s="4" t="s">
        <v>126</v>
      </c>
      <c r="I30" s="4">
        <v>5</v>
      </c>
      <c r="J30" s="4"/>
      <c r="K30" s="4">
        <v>5</v>
      </c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186</v>
      </c>
      <c r="E35" s="3"/>
      <c r="F35" s="3"/>
      <c r="G35" s="12">
        <v>1</v>
      </c>
      <c r="H35" s="12">
        <v>1</v>
      </c>
      <c r="I35" s="4">
        <v>5</v>
      </c>
      <c r="J35" s="4"/>
      <c r="K35" s="4">
        <v>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161</v>
      </c>
      <c r="E38" s="3"/>
      <c r="F38" s="3"/>
      <c r="G38" s="11">
        <v>0.9</v>
      </c>
      <c r="H38" s="11">
        <v>0.9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68</v>
      </c>
      <c r="E39" s="3"/>
      <c r="F39" s="3"/>
      <c r="G39" s="11">
        <v>0.9</v>
      </c>
      <c r="H39" s="11">
        <v>0.9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187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24</v>
      </c>
      <c r="G7" s="4"/>
      <c r="H7" s="4">
        <v>24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24</v>
      </c>
      <c r="G8" s="4"/>
      <c r="H8" s="4">
        <v>24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187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 t="s">
        <v>150</v>
      </c>
      <c r="E14" s="9"/>
      <c r="F14" s="9"/>
      <c r="G14" s="10" t="s">
        <v>188</v>
      </c>
      <c r="H14" s="10" t="s">
        <v>188</v>
      </c>
      <c r="I14" s="4">
        <v>8</v>
      </c>
      <c r="J14" s="4"/>
      <c r="K14" s="4">
        <v>8</v>
      </c>
      <c r="L14" s="4"/>
      <c r="M14" s="4"/>
      <c r="N14" s="4"/>
    </row>
    <row r="15" ht="15.75" customHeight="1" spans="1:14">
      <c r="A15" s="3"/>
      <c r="B15" s="3"/>
      <c r="C15" s="3"/>
      <c r="D15" s="3" t="s">
        <v>146</v>
      </c>
      <c r="E15" s="3"/>
      <c r="F15" s="3"/>
      <c r="G15" s="4" t="s">
        <v>42</v>
      </c>
      <c r="H15" s="4" t="s">
        <v>42</v>
      </c>
      <c r="I15" s="4">
        <v>8</v>
      </c>
      <c r="J15" s="4"/>
      <c r="K15" s="4">
        <v>8</v>
      </c>
      <c r="L15" s="4"/>
      <c r="M15" s="4"/>
      <c r="N15" s="4"/>
    </row>
    <row r="16" ht="15.75" customHeight="1" spans="1:14">
      <c r="A16" s="3"/>
      <c r="B16" s="3"/>
      <c r="C16" s="3"/>
      <c r="D16" s="3" t="s">
        <v>148</v>
      </c>
      <c r="E16" s="3"/>
      <c r="F16" s="3"/>
      <c r="G16" s="4" t="s">
        <v>189</v>
      </c>
      <c r="H16" s="4" t="s">
        <v>189</v>
      </c>
      <c r="I16" s="4">
        <v>8</v>
      </c>
      <c r="J16" s="4"/>
      <c r="K16" s="4">
        <v>8</v>
      </c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190</v>
      </c>
      <c r="E17" s="3"/>
      <c r="F17" s="3"/>
      <c r="G17" s="11" t="s">
        <v>126</v>
      </c>
      <c r="H17" s="11" t="s">
        <v>126</v>
      </c>
      <c r="I17" s="4">
        <v>6</v>
      </c>
      <c r="J17" s="4"/>
      <c r="K17" s="4">
        <v>6</v>
      </c>
      <c r="L17" s="4"/>
      <c r="M17" s="4"/>
      <c r="N17" s="4"/>
    </row>
    <row r="18" ht="15.75" customHeight="1" spans="1:14">
      <c r="A18" s="3"/>
      <c r="B18" s="3"/>
      <c r="C18" s="3"/>
      <c r="D18" s="3" t="s">
        <v>191</v>
      </c>
      <c r="E18" s="3"/>
      <c r="F18" s="3"/>
      <c r="G18" s="4" t="s">
        <v>126</v>
      </c>
      <c r="H18" s="4" t="s">
        <v>126</v>
      </c>
      <c r="I18" s="4">
        <v>5</v>
      </c>
      <c r="J18" s="4"/>
      <c r="K18" s="4">
        <v>5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192</v>
      </c>
      <c r="E20" s="3"/>
      <c r="F20" s="3"/>
      <c r="G20" s="4" t="s">
        <v>126</v>
      </c>
      <c r="H20" s="4" t="s">
        <v>126</v>
      </c>
      <c r="I20" s="4">
        <v>5</v>
      </c>
      <c r="J20" s="4"/>
      <c r="K20" s="4">
        <v>5</v>
      </c>
      <c r="L20" s="4"/>
      <c r="M20" s="4"/>
      <c r="N20" s="4"/>
    </row>
    <row r="21" ht="15.75" customHeight="1" spans="1:16">
      <c r="A21" s="3"/>
      <c r="B21" s="3"/>
      <c r="C21" s="3"/>
      <c r="D21" s="3" t="s">
        <v>193</v>
      </c>
      <c r="E21" s="3"/>
      <c r="F21" s="3"/>
      <c r="G21" s="4" t="s">
        <v>126</v>
      </c>
      <c r="H21" s="4" t="s">
        <v>126</v>
      </c>
      <c r="I21" s="4">
        <v>5</v>
      </c>
      <c r="J21" s="4"/>
      <c r="K21" s="4">
        <v>5</v>
      </c>
      <c r="L21" s="4"/>
      <c r="M21" s="4"/>
      <c r="N21" s="4"/>
      <c r="P21">
        <f>SUM(I14:J22)</f>
        <v>50</v>
      </c>
    </row>
    <row r="22" ht="15.75" customHeight="1" spans="1:14">
      <c r="A22" s="3"/>
      <c r="B22" s="3"/>
      <c r="C22" s="3"/>
      <c r="D22" s="3" t="s">
        <v>194</v>
      </c>
      <c r="E22" s="3"/>
      <c r="F22" s="3"/>
      <c r="G22" s="4" t="s">
        <v>126</v>
      </c>
      <c r="H22" s="4" t="s">
        <v>126</v>
      </c>
      <c r="I22" s="4">
        <v>5</v>
      </c>
      <c r="J22" s="4"/>
      <c r="K22" s="4">
        <v>5</v>
      </c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158</v>
      </c>
      <c r="E23" s="3"/>
      <c r="F23" s="3"/>
      <c r="G23" s="11" t="s">
        <v>138</v>
      </c>
      <c r="H23" s="11" t="s">
        <v>138</v>
      </c>
      <c r="I23" s="4">
        <v>5</v>
      </c>
      <c r="J23" s="4"/>
      <c r="K23" s="4">
        <v>5</v>
      </c>
      <c r="L23" s="4"/>
      <c r="M23" s="4"/>
      <c r="N23" s="4"/>
    </row>
    <row r="24" ht="15.75" customHeight="1" spans="1:14">
      <c r="A24" s="3"/>
      <c r="B24" s="3"/>
      <c r="C24" s="3"/>
      <c r="D24" s="3" t="s">
        <v>156</v>
      </c>
      <c r="E24" s="3"/>
      <c r="F24" s="3"/>
      <c r="G24" s="4" t="s">
        <v>157</v>
      </c>
      <c r="H24" s="4" t="s">
        <v>157</v>
      </c>
      <c r="I24" s="4">
        <v>5</v>
      </c>
      <c r="J24" s="4"/>
      <c r="K24" s="4">
        <v>5</v>
      </c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195</v>
      </c>
      <c r="E29" s="3"/>
      <c r="F29" s="3"/>
      <c r="G29" s="11" t="s">
        <v>126</v>
      </c>
      <c r="H29" s="11" t="s">
        <v>126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 t="s">
        <v>196</v>
      </c>
      <c r="E30" s="3"/>
      <c r="F30" s="3"/>
      <c r="G30" s="4" t="s">
        <v>126</v>
      </c>
      <c r="H30" s="4" t="s">
        <v>126</v>
      </c>
      <c r="I30" s="4">
        <v>5</v>
      </c>
      <c r="J30" s="4"/>
      <c r="K30" s="4">
        <v>5</v>
      </c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186</v>
      </c>
      <c r="E35" s="3"/>
      <c r="F35" s="3"/>
      <c r="G35" s="12" t="s">
        <v>42</v>
      </c>
      <c r="H35" s="12" t="s">
        <v>42</v>
      </c>
      <c r="I35" s="4">
        <v>5</v>
      </c>
      <c r="J35" s="4"/>
      <c r="K35" s="4">
        <v>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68</v>
      </c>
      <c r="E38" s="3"/>
      <c r="F38" s="3"/>
      <c r="G38" s="11">
        <v>0.9</v>
      </c>
      <c r="H38" s="11">
        <v>0.9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197</v>
      </c>
      <c r="E39" s="3"/>
      <c r="F39" s="3"/>
      <c r="G39" s="11">
        <v>0.9</v>
      </c>
      <c r="H39" s="11">
        <v>0.9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198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0.77</v>
      </c>
      <c r="G7" s="4"/>
      <c r="H7" s="4">
        <v>0.77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0.77</v>
      </c>
      <c r="G8" s="4"/>
      <c r="H8" s="4">
        <v>0.77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199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/>
      <c r="E14" s="9"/>
      <c r="F14" s="9"/>
      <c r="G14" s="10"/>
      <c r="H14" s="10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116</v>
      </c>
      <c r="E17" s="3"/>
      <c r="F17" s="3"/>
      <c r="G17" s="11">
        <v>1</v>
      </c>
      <c r="H17" s="11">
        <v>1</v>
      </c>
      <c r="I17" s="4">
        <v>30</v>
      </c>
      <c r="J17" s="4"/>
      <c r="K17" s="4">
        <v>30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200</v>
      </c>
      <c r="E20" s="3"/>
      <c r="F20" s="3"/>
      <c r="G20" s="4" t="s">
        <v>201</v>
      </c>
      <c r="H20" s="4" t="s">
        <v>201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6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  <c r="P21">
        <f>SUM(I14:J22)</f>
        <v>50</v>
      </c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202</v>
      </c>
      <c r="E23" s="3"/>
      <c r="F23" s="3"/>
      <c r="G23" s="11" t="s">
        <v>203</v>
      </c>
      <c r="H23" s="11" t="s">
        <v>203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117</v>
      </c>
      <c r="E29" s="3"/>
      <c r="F29" s="3"/>
      <c r="G29" s="11"/>
      <c r="H29" s="11"/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160</v>
      </c>
      <c r="E35" s="3"/>
      <c r="F35" s="3"/>
      <c r="G35" s="12">
        <v>6</v>
      </c>
      <c r="H35" s="12">
        <v>6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204</v>
      </c>
      <c r="E38" s="3"/>
      <c r="F38" s="3"/>
      <c r="G38" s="11"/>
      <c r="H38" s="11"/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D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205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3.98401</v>
      </c>
      <c r="G7" s="4"/>
      <c r="H7" s="4">
        <v>3.98401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3.98401</v>
      </c>
      <c r="G8" s="4"/>
      <c r="H8" s="4">
        <v>3.98401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199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/>
      <c r="E14" s="9"/>
      <c r="F14" s="9"/>
      <c r="G14" s="10"/>
      <c r="H14" s="10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116</v>
      </c>
      <c r="E17" s="3"/>
      <c r="F17" s="3"/>
      <c r="G17" s="11">
        <v>1</v>
      </c>
      <c r="H17" s="11">
        <v>1</v>
      </c>
      <c r="I17" s="4">
        <v>50</v>
      </c>
      <c r="J17" s="4"/>
      <c r="K17" s="4">
        <v>50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206</v>
      </c>
      <c r="E23" s="3"/>
      <c r="F23" s="3"/>
      <c r="G23" s="12">
        <v>1000</v>
      </c>
      <c r="H23" s="12">
        <v>1000</v>
      </c>
      <c r="I23" s="4">
        <v>20</v>
      </c>
      <c r="J23" s="4"/>
      <c r="K23" s="4">
        <v>20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117</v>
      </c>
      <c r="E29" s="3"/>
      <c r="F29" s="3"/>
      <c r="G29" s="11" t="s">
        <v>201</v>
      </c>
      <c r="H29" s="11" t="s">
        <v>201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2"/>
      <c r="H35" s="12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204</v>
      </c>
      <c r="E38" s="3"/>
      <c r="F38" s="3"/>
      <c r="G38" s="11">
        <v>1</v>
      </c>
      <c r="H38" s="11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5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59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>
        <v>9.9189</v>
      </c>
      <c r="F7" s="4">
        <v>9.9189</v>
      </c>
      <c r="G7" s="4"/>
      <c r="H7" s="4">
        <v>9.9189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9.9189</v>
      </c>
      <c r="G8" s="4"/>
      <c r="H8" s="4">
        <v>9.9189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60</v>
      </c>
      <c r="C12" s="4"/>
      <c r="D12" s="4"/>
      <c r="E12" s="4"/>
      <c r="F12" s="4"/>
      <c r="G12" s="4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62</v>
      </c>
      <c r="E14" s="3"/>
      <c r="F14" s="3"/>
      <c r="G14" s="10">
        <v>210</v>
      </c>
      <c r="H14" s="10">
        <v>210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63</v>
      </c>
      <c r="E17" s="3"/>
      <c r="F17" s="3"/>
      <c r="G17" s="11" t="s">
        <v>64</v>
      </c>
      <c r="H17" s="11" t="s">
        <v>64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65</v>
      </c>
      <c r="E20" s="3"/>
      <c r="F20" s="3"/>
      <c r="G20" s="4" t="s">
        <v>64</v>
      </c>
      <c r="H20" s="4" t="s">
        <v>64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11"/>
      <c r="H23" s="11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66</v>
      </c>
      <c r="E29" s="3"/>
      <c r="F29" s="3"/>
      <c r="G29" s="4" t="s">
        <v>64</v>
      </c>
      <c r="H29" s="4" t="s">
        <v>64</v>
      </c>
      <c r="I29" s="4">
        <v>20</v>
      </c>
      <c r="J29" s="4"/>
      <c r="K29" s="4">
        <v>20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67</v>
      </c>
      <c r="E35" s="3"/>
      <c r="F35" s="3"/>
      <c r="G35" s="11" t="s">
        <v>64</v>
      </c>
      <c r="H35" s="11" t="s">
        <v>64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68</v>
      </c>
      <c r="E38" s="3"/>
      <c r="F38" s="3"/>
      <c r="G38" s="11" t="s">
        <v>64</v>
      </c>
      <c r="H38" s="11" t="s">
        <v>64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f>SUM(I14:J38,J7)</f>
        <v>100</v>
      </c>
      <c r="J41" s="3"/>
      <c r="K41" s="4"/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207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0.33</v>
      </c>
      <c r="G7" s="4"/>
      <c r="H7" s="4">
        <v>0.33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0.33</v>
      </c>
      <c r="G8" s="4"/>
      <c r="H8" s="4">
        <v>0.33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199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/>
      <c r="E14" s="9"/>
      <c r="F14" s="9"/>
      <c r="G14" s="10"/>
      <c r="H14" s="10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116</v>
      </c>
      <c r="E17" s="3"/>
      <c r="F17" s="3"/>
      <c r="G17" s="11">
        <v>1</v>
      </c>
      <c r="H17" s="11">
        <v>1</v>
      </c>
      <c r="I17" s="4">
        <v>50</v>
      </c>
      <c r="J17" s="4"/>
      <c r="K17" s="4">
        <v>50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206</v>
      </c>
      <c r="E23" s="3"/>
      <c r="F23" s="3"/>
      <c r="G23" s="12">
        <v>1000</v>
      </c>
      <c r="H23" s="12">
        <v>1000</v>
      </c>
      <c r="I23" s="4">
        <v>20</v>
      </c>
      <c r="J23" s="4"/>
      <c r="K23" s="4">
        <v>20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117</v>
      </c>
      <c r="E29" s="3"/>
      <c r="F29" s="3"/>
      <c r="G29" s="11" t="s">
        <v>201</v>
      </c>
      <c r="H29" s="11" t="s">
        <v>201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2"/>
      <c r="H35" s="12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204</v>
      </c>
      <c r="E38" s="3"/>
      <c r="F38" s="3"/>
      <c r="G38" s="11">
        <v>1</v>
      </c>
      <c r="H38" s="11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208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0.525</v>
      </c>
      <c r="G7" s="4"/>
      <c r="H7" s="4">
        <v>0.525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0.525</v>
      </c>
      <c r="G8" s="4"/>
      <c r="H8" s="4">
        <v>0.525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209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/>
      <c r="E14" s="9"/>
      <c r="F14" s="9"/>
      <c r="G14" s="10"/>
      <c r="H14" s="10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116</v>
      </c>
      <c r="E17" s="3"/>
      <c r="F17" s="3"/>
      <c r="G17" s="11">
        <v>1</v>
      </c>
      <c r="H17" s="11">
        <v>1</v>
      </c>
      <c r="I17" s="4">
        <v>40</v>
      </c>
      <c r="J17" s="4"/>
      <c r="K17" s="4">
        <v>40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210</v>
      </c>
      <c r="E20" s="3"/>
      <c r="F20" s="3"/>
      <c r="G20" s="4" t="s">
        <v>201</v>
      </c>
      <c r="H20" s="4" t="s">
        <v>201</v>
      </c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206</v>
      </c>
      <c r="E23" s="3"/>
      <c r="F23" s="3"/>
      <c r="G23" s="12">
        <v>1000</v>
      </c>
      <c r="H23" s="12">
        <v>1000</v>
      </c>
      <c r="I23" s="4">
        <v>20</v>
      </c>
      <c r="J23" s="4"/>
      <c r="K23" s="4">
        <v>20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117</v>
      </c>
      <c r="E29" s="3"/>
      <c r="F29" s="3"/>
      <c r="G29" s="11" t="s">
        <v>201</v>
      </c>
      <c r="H29" s="11" t="s">
        <v>201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 t="s">
        <v>160</v>
      </c>
      <c r="E35" s="3"/>
      <c r="F35" s="3"/>
      <c r="G35" s="12">
        <v>6</v>
      </c>
      <c r="H35" s="12">
        <v>6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81</v>
      </c>
      <c r="E38" s="3"/>
      <c r="F38" s="3"/>
      <c r="G38" s="11">
        <v>1</v>
      </c>
      <c r="H38" s="11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Q31" sqref="Q31"/>
    </sheetView>
  </sheetViews>
  <sheetFormatPr defaultColWidth="9" defaultRowHeight="14.25"/>
  <cols>
    <col min="16" max="16" width="10.37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211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46.313891</v>
      </c>
      <c r="G7" s="4"/>
      <c r="H7" s="4">
        <v>46.313891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46.313891</v>
      </c>
      <c r="G8" s="4"/>
      <c r="H8" s="4">
        <v>46.313891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212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 t="s">
        <v>213</v>
      </c>
      <c r="E14" s="9"/>
      <c r="F14" s="9"/>
      <c r="G14" s="10">
        <v>12</v>
      </c>
      <c r="H14" s="10">
        <v>12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214</v>
      </c>
      <c r="E20" s="3"/>
      <c r="F20" s="3"/>
      <c r="G20" s="4" t="s">
        <v>64</v>
      </c>
      <c r="H20" s="4" t="s">
        <v>64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12"/>
      <c r="H23" s="12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215</v>
      </c>
      <c r="E29" s="3"/>
      <c r="F29" s="3"/>
      <c r="G29" s="11" t="s">
        <v>64</v>
      </c>
      <c r="H29" s="11" t="s">
        <v>64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2"/>
      <c r="H35" s="12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68</v>
      </c>
      <c r="E38" s="3"/>
      <c r="F38" s="3"/>
      <c r="G38" s="11">
        <v>1</v>
      </c>
      <c r="H38" s="11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16" max="16" width="10.37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216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65.813101</v>
      </c>
      <c r="G7" s="4"/>
      <c r="H7" s="4">
        <v>65.813101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65.813101</v>
      </c>
      <c r="G8" s="4"/>
      <c r="H8" s="4">
        <v>65.813101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217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9"/>
      <c r="E14" s="9"/>
      <c r="F14" s="9"/>
      <c r="G14" s="10"/>
      <c r="H14" s="10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218</v>
      </c>
      <c r="E20" s="3"/>
      <c r="F20" s="3"/>
      <c r="G20" s="4" t="s">
        <v>201</v>
      </c>
      <c r="H20" s="4" t="s">
        <v>201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219</v>
      </c>
      <c r="E23" s="3"/>
      <c r="F23" s="3"/>
      <c r="G23" s="12" t="s">
        <v>201</v>
      </c>
      <c r="H23" s="12" t="s">
        <v>201</v>
      </c>
      <c r="I23" s="4">
        <v>20</v>
      </c>
      <c r="J23" s="4"/>
      <c r="K23" s="4">
        <v>20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217</v>
      </c>
      <c r="E29" s="3"/>
      <c r="F29" s="3"/>
      <c r="G29" s="11" t="s">
        <v>201</v>
      </c>
      <c r="H29" s="11" t="s">
        <v>201</v>
      </c>
      <c r="I29" s="4">
        <v>20</v>
      </c>
      <c r="J29" s="4"/>
      <c r="K29" s="4">
        <v>20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2"/>
      <c r="H35" s="12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/>
      <c r="E38" s="3"/>
      <c r="F38" s="3"/>
      <c r="G38" s="11"/>
      <c r="H38" s="11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f>SUM(J7,I14:J40)</f>
        <v>100</v>
      </c>
      <c r="J41" s="3"/>
      <c r="K41" s="3">
        <f>SUM(L7,K14:L40)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51.986</v>
      </c>
      <c r="G7" s="4"/>
      <c r="H7" s="4">
        <v>51.986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51.986</v>
      </c>
      <c r="G8" s="4"/>
      <c r="H8" s="4">
        <v>51.986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70</v>
      </c>
      <c r="C12" s="4"/>
      <c r="D12" s="4"/>
      <c r="E12" s="4"/>
      <c r="F12" s="4"/>
      <c r="G12" s="4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71</v>
      </c>
      <c r="E14" s="3"/>
      <c r="F14" s="3"/>
      <c r="G14" s="10">
        <v>54</v>
      </c>
      <c r="H14" s="10">
        <v>54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72</v>
      </c>
      <c r="E23" s="3"/>
      <c r="F23" s="3"/>
      <c r="G23" s="11">
        <v>220</v>
      </c>
      <c r="H23" s="11">
        <v>220</v>
      </c>
      <c r="I23" s="4">
        <v>25</v>
      </c>
      <c r="J23" s="4"/>
      <c r="K23" s="4">
        <v>25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 t="s">
        <v>73</v>
      </c>
      <c r="E26" s="3"/>
      <c r="F26" s="3"/>
      <c r="G26" s="11" t="s">
        <v>64</v>
      </c>
      <c r="H26" s="11" t="s">
        <v>64</v>
      </c>
      <c r="I26" s="4">
        <v>30</v>
      </c>
      <c r="J26" s="4"/>
      <c r="K26" s="4">
        <v>30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1"/>
      <c r="H35" s="11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74</v>
      </c>
      <c r="E38" s="3"/>
      <c r="F38" s="3"/>
      <c r="G38" s="11" t="s">
        <v>64</v>
      </c>
      <c r="H38" s="11" t="s">
        <v>64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f>SUM(I14:J38,J7)</f>
        <v>100</v>
      </c>
      <c r="J41" s="3"/>
      <c r="K41" s="4"/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12</v>
      </c>
      <c r="G7" s="4"/>
      <c r="H7" s="4">
        <v>12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12</v>
      </c>
      <c r="G8" s="4"/>
      <c r="H8" s="4">
        <v>12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76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77</v>
      </c>
      <c r="E14" s="3"/>
      <c r="F14" s="3"/>
      <c r="G14" s="10">
        <v>5</v>
      </c>
      <c r="H14" s="10">
        <v>5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78</v>
      </c>
      <c r="E17" s="3"/>
      <c r="F17" s="3"/>
      <c r="G17" s="11" t="s">
        <v>64</v>
      </c>
      <c r="H17" s="11" t="s">
        <v>64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 t="s">
        <v>79</v>
      </c>
      <c r="E18" s="3"/>
      <c r="F18" s="3"/>
      <c r="G18" s="4">
        <v>0.95</v>
      </c>
      <c r="H18" s="4">
        <v>0.95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11"/>
      <c r="H23" s="11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80</v>
      </c>
      <c r="E29" s="3"/>
      <c r="F29" s="3"/>
      <c r="G29" s="4" t="s">
        <v>64</v>
      </c>
      <c r="H29" s="4" t="s">
        <v>64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1"/>
      <c r="H35" s="11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81</v>
      </c>
      <c r="E38" s="3"/>
      <c r="F38" s="3"/>
      <c r="G38" s="11">
        <v>0.9</v>
      </c>
      <c r="H38" s="11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f>SUM(I14:J38,J7)</f>
        <v>100</v>
      </c>
      <c r="J41" s="3"/>
      <c r="K41" s="4"/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5" max="5" width="9.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>
        <v>40.056522</v>
      </c>
      <c r="F7" s="4">
        <v>70.6539</v>
      </c>
      <c r="G7" s="4"/>
      <c r="H7" s="4">
        <v>70.6539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70.6539</v>
      </c>
      <c r="G8" s="4"/>
      <c r="H8" s="4">
        <v>70.6539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83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84</v>
      </c>
      <c r="E14" s="3"/>
      <c r="F14" s="3"/>
      <c r="G14" s="10">
        <v>421088</v>
      </c>
      <c r="H14" s="10">
        <v>421088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85</v>
      </c>
      <c r="E23" s="3"/>
      <c r="F23" s="3"/>
      <c r="G23" s="11">
        <v>4210.88</v>
      </c>
      <c r="H23" s="11">
        <v>4210.88</v>
      </c>
      <c r="I23" s="4">
        <v>25</v>
      </c>
      <c r="J23" s="4"/>
      <c r="K23" s="4">
        <v>25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 t="s">
        <v>86</v>
      </c>
      <c r="E26" s="3"/>
      <c r="F26" s="3"/>
      <c r="G26" s="11" t="s">
        <v>64</v>
      </c>
      <c r="H26" s="11" t="s">
        <v>64</v>
      </c>
      <c r="I26" s="4">
        <v>30</v>
      </c>
      <c r="J26" s="4"/>
      <c r="K26" s="4">
        <v>30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1"/>
      <c r="H35" s="11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87</v>
      </c>
      <c r="E38" s="3"/>
      <c r="F38" s="3"/>
      <c r="G38" s="11">
        <v>0.9</v>
      </c>
      <c r="H38" s="11">
        <v>0.9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88</v>
      </c>
      <c r="E39" s="3"/>
      <c r="F39" s="3"/>
      <c r="G39" s="11">
        <v>0.9</v>
      </c>
      <c r="H39" s="11">
        <v>0.9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f>SUM(I14:J39,J7)</f>
        <v>100</v>
      </c>
      <c r="J41" s="3"/>
      <c r="K41" s="3">
        <f>SUM(K14:L39,L7)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>
        <v>156.8566</v>
      </c>
      <c r="F7" s="4">
        <v>177.4532</v>
      </c>
      <c r="G7" s="4"/>
      <c r="H7" s="4">
        <v>177.4532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177.4532</v>
      </c>
      <c r="G8" s="4"/>
      <c r="H8" s="4">
        <v>177.4532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6" t="s">
        <v>90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91</v>
      </c>
      <c r="E14" s="3"/>
      <c r="F14" s="3"/>
      <c r="G14" s="10">
        <v>2</v>
      </c>
      <c r="H14" s="10">
        <v>2</v>
      </c>
      <c r="I14" s="4">
        <v>50</v>
      </c>
      <c r="J14" s="4"/>
      <c r="K14" s="4">
        <v>50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11"/>
      <c r="H23" s="11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92</v>
      </c>
      <c r="E29" s="3"/>
      <c r="F29" s="3"/>
      <c r="G29" s="11">
        <v>1</v>
      </c>
      <c r="H29" s="11">
        <v>1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1"/>
      <c r="H35" s="11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88</v>
      </c>
      <c r="E38" s="3"/>
      <c r="F38" s="3"/>
      <c r="G38" s="11">
        <v>1</v>
      </c>
      <c r="H38" s="11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f>SUM(I14:J39,J7)</f>
        <v>100</v>
      </c>
      <c r="J41" s="3"/>
      <c r="K41" s="3">
        <f>SUM(K14:L39,L7)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570.06505</v>
      </c>
      <c r="G7" s="4"/>
      <c r="H7" s="4">
        <v>570.06505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570.06505</v>
      </c>
      <c r="G8" s="4"/>
      <c r="H8" s="4">
        <v>570.06505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13" t="s">
        <v>94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95</v>
      </c>
      <c r="E14" s="3"/>
      <c r="F14" s="3"/>
      <c r="G14" s="10">
        <v>18</v>
      </c>
      <c r="H14" s="10">
        <v>18</v>
      </c>
      <c r="I14" s="4">
        <v>50</v>
      </c>
      <c r="J14" s="4"/>
      <c r="K14" s="4">
        <v>50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11"/>
      <c r="H23" s="11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96</v>
      </c>
      <c r="E29" s="3"/>
      <c r="F29" s="3"/>
      <c r="G29" s="11" t="s">
        <v>97</v>
      </c>
      <c r="H29" s="11" t="s">
        <v>97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1"/>
      <c r="H35" s="11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98</v>
      </c>
      <c r="E38" s="3"/>
      <c r="F38" s="3"/>
      <c r="G38" s="11">
        <v>1</v>
      </c>
      <c r="H38" s="11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f>SUM(I14:J39,J7)</f>
        <v>100</v>
      </c>
      <c r="J41" s="3"/>
      <c r="K41" s="3">
        <f>SUM(K14:L39,L7)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/>
      <c r="F7" s="4">
        <v>2486250</v>
      </c>
      <c r="G7" s="4"/>
      <c r="H7" s="4">
        <v>2486250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2486250</v>
      </c>
      <c r="G8" s="4"/>
      <c r="H8" s="4">
        <v>2486250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13" t="s">
        <v>94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10"/>
      <c r="H14" s="10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43</v>
      </c>
      <c r="D17" s="3" t="s">
        <v>100</v>
      </c>
      <c r="E17" s="3"/>
      <c r="F17" s="3"/>
      <c r="G17" s="11" t="s">
        <v>97</v>
      </c>
      <c r="H17" s="11" t="s">
        <v>97</v>
      </c>
      <c r="I17" s="4">
        <v>50</v>
      </c>
      <c r="J17" s="4"/>
      <c r="K17" s="4">
        <v>50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 t="s">
        <v>101</v>
      </c>
      <c r="E23" s="3"/>
      <c r="F23" s="3"/>
      <c r="G23" s="11">
        <v>2486250</v>
      </c>
      <c r="H23" s="11"/>
      <c r="I23" s="4">
        <v>20</v>
      </c>
      <c r="J23" s="4"/>
      <c r="K23" s="4">
        <v>20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/>
      <c r="E26" s="3"/>
      <c r="F26" s="3"/>
      <c r="G26" s="11"/>
      <c r="H26" s="11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102</v>
      </c>
      <c r="E29" s="3"/>
      <c r="F29" s="3"/>
      <c r="G29" s="11" t="s">
        <v>103</v>
      </c>
      <c r="H29" s="11" t="s">
        <v>103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1"/>
      <c r="H35" s="11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98</v>
      </c>
      <c r="E38" s="3"/>
      <c r="F38" s="3"/>
      <c r="G38" s="11">
        <v>1</v>
      </c>
      <c r="H38" s="11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11"/>
      <c r="H39" s="11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f>SUM(I14:J39,J7)</f>
        <v>100</v>
      </c>
      <c r="J41" s="3"/>
      <c r="K41" s="3">
        <f>SUM(K14:L39,L7)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 t="s">
        <v>9</v>
      </c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>
        <v>118.25</v>
      </c>
      <c r="F7" s="4">
        <v>253.476495</v>
      </c>
      <c r="G7" s="4"/>
      <c r="H7" s="4">
        <v>253.476495</v>
      </c>
      <c r="I7" s="4"/>
      <c r="J7" s="3">
        <v>10</v>
      </c>
      <c r="K7" s="3"/>
      <c r="L7" s="4">
        <v>10</v>
      </c>
      <c r="M7" s="4"/>
      <c r="N7" s="4"/>
    </row>
    <row r="8" ht="15.75" customHeight="1" spans="1:14">
      <c r="A8" s="5"/>
      <c r="B8" s="5"/>
      <c r="C8" s="3" t="s">
        <v>20</v>
      </c>
      <c r="D8" s="3"/>
      <c r="E8" s="4"/>
      <c r="F8" s="4">
        <v>253.476495</v>
      </c>
      <c r="G8" s="4"/>
      <c r="H8" s="4">
        <v>253.476495</v>
      </c>
      <c r="I8" s="4"/>
      <c r="J8" s="3" t="s">
        <v>21</v>
      </c>
      <c r="K8" s="3"/>
      <c r="L8" s="4"/>
      <c r="M8" s="4"/>
      <c r="N8" s="3" t="s">
        <v>21</v>
      </c>
    </row>
    <row r="9" ht="15.75" customHeight="1" spans="1:14">
      <c r="A9" s="5"/>
      <c r="B9" s="5"/>
      <c r="C9" s="3" t="s">
        <v>22</v>
      </c>
      <c r="D9" s="3"/>
      <c r="E9" s="4"/>
      <c r="F9" s="4"/>
      <c r="G9" s="4"/>
      <c r="H9" s="4"/>
      <c r="I9" s="4"/>
      <c r="J9" s="3" t="s">
        <v>21</v>
      </c>
      <c r="K9" s="3"/>
      <c r="L9" s="4"/>
      <c r="M9" s="4"/>
      <c r="N9" s="3" t="s">
        <v>21</v>
      </c>
    </row>
    <row r="10" ht="15.75" customHeight="1" spans="1:14">
      <c r="A10" s="5"/>
      <c r="B10" s="5"/>
      <c r="C10" s="3" t="s">
        <v>23</v>
      </c>
      <c r="D10" s="3"/>
      <c r="E10" s="4"/>
      <c r="F10" s="4"/>
      <c r="G10" s="4"/>
      <c r="H10" s="4"/>
      <c r="I10" s="4"/>
      <c r="J10" s="3" t="s">
        <v>21</v>
      </c>
      <c r="K10" s="3"/>
      <c r="L10" s="4"/>
      <c r="M10" s="4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13" t="s">
        <v>105</v>
      </c>
      <c r="C12" s="7"/>
      <c r="D12" s="7"/>
      <c r="E12" s="7"/>
      <c r="F12" s="7"/>
      <c r="G12" s="8"/>
      <c r="H12" s="4" t="s">
        <v>61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15</v>
      </c>
      <c r="J13" s="3"/>
      <c r="K13" s="3" t="s">
        <v>17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106</v>
      </c>
      <c r="E14" s="3"/>
      <c r="F14" s="3"/>
      <c r="G14" s="10">
        <v>13</v>
      </c>
      <c r="H14" s="10">
        <v>13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 t="s">
        <v>107</v>
      </c>
      <c r="E15" s="3"/>
      <c r="F15" s="3"/>
      <c r="G15" s="4" t="s">
        <v>64</v>
      </c>
      <c r="H15" s="4" t="s">
        <v>64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 t="s">
        <v>78</v>
      </c>
      <c r="E16" s="3"/>
      <c r="F16" s="3"/>
      <c r="G16" s="4" t="s">
        <v>64</v>
      </c>
      <c r="H16" s="4" t="s">
        <v>64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 t="s">
        <v>43</v>
      </c>
      <c r="D17" s="3"/>
      <c r="E17" s="3"/>
      <c r="F17" s="3"/>
      <c r="G17" s="11"/>
      <c r="H17" s="11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108</v>
      </c>
      <c r="E20" s="3"/>
      <c r="F20" s="3"/>
      <c r="G20" s="4" t="s">
        <v>64</v>
      </c>
      <c r="H20" s="4" t="s">
        <v>64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11"/>
      <c r="H23" s="11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48</v>
      </c>
      <c r="C26" s="3" t="s">
        <v>49</v>
      </c>
      <c r="D26" s="3" t="s">
        <v>109</v>
      </c>
      <c r="E26" s="3"/>
      <c r="F26" s="3"/>
      <c r="G26" s="11" t="s">
        <v>64</v>
      </c>
      <c r="H26" s="11" t="s">
        <v>64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51</v>
      </c>
      <c r="D29" s="3" t="s">
        <v>110</v>
      </c>
      <c r="E29" s="3"/>
      <c r="F29" s="3"/>
      <c r="G29" s="11" t="s">
        <v>64</v>
      </c>
      <c r="H29" s="11" t="s">
        <v>64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52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53</v>
      </c>
      <c r="D35" s="3"/>
      <c r="E35" s="3"/>
      <c r="F35" s="3"/>
      <c r="G35" s="11"/>
      <c r="H35" s="11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55</v>
      </c>
      <c r="C38" s="3" t="s">
        <v>56</v>
      </c>
      <c r="D38" s="3" t="s">
        <v>111</v>
      </c>
      <c r="E38" s="3"/>
      <c r="F38" s="3"/>
      <c r="G38" s="11">
        <v>0.9</v>
      </c>
      <c r="H38" s="11">
        <v>0.9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112</v>
      </c>
      <c r="E39" s="3"/>
      <c r="F39" s="3"/>
      <c r="G39" s="11">
        <v>0.9</v>
      </c>
      <c r="H39" s="11">
        <v>0.9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f>SUM(I14:J39,J7)</f>
        <v>100</v>
      </c>
      <c r="J41" s="3"/>
      <c r="K41" s="3">
        <f>SUM(K14:L39,L7)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对口支援教师补贴、慰问所需费用 </vt:lpstr>
      <vt:lpstr>免费教职工体检</vt:lpstr>
      <vt:lpstr>教育人才引进与管理改革行动计划（校级骨干班主任） </vt:lpstr>
      <vt:lpstr>优质资源引进校派驻干部教师驻通补贴</vt:lpstr>
      <vt:lpstr>义务教育教师课后服务激励资金项目 </vt:lpstr>
      <vt:lpstr>中小学实践活动经费</vt:lpstr>
      <vt:lpstr>通州区中小学2024年增班扩学位入学保障设备购置项目</vt:lpstr>
      <vt:lpstr>北京市第五中学通州校区2024年物业服务政府采购项目</vt:lpstr>
      <vt:lpstr>社会化教育人才经费</vt:lpstr>
      <vt:lpstr>2024年普通高中宏志奖学金</vt:lpstr>
      <vt:lpstr>城乡义务教育补助经费公用经费补助</vt:lpstr>
      <vt:lpstr>城乡义务教育学校“手拉手”结对帮扶工作支持经费</vt:lpstr>
      <vt:lpstr>2024年通州区中学教育高质量发展项目</vt:lpstr>
      <vt:lpstr>支持通州区引进优质资源校项目</vt:lpstr>
      <vt:lpstr>推进通州区深化集团办学改革</vt:lpstr>
      <vt:lpstr>通州区高中学校多样化特色发展</vt:lpstr>
      <vt:lpstr>全面搭建通州区拔尖创新人才培养体系</vt:lpstr>
      <vt:lpstr>普通高中教育学校免寄宿费</vt:lpstr>
      <vt:lpstr>普通高中学生资助资金</vt:lpstr>
      <vt:lpstr>教育系统学生资助项目</vt:lpstr>
      <vt:lpstr>城乡义务教育家庭困难学生补助</vt:lpstr>
      <vt:lpstr>单位社会保障缴费</vt:lpstr>
      <vt:lpstr>教育单位工资福利支出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雪啸夜</cp:lastModifiedBy>
  <dcterms:created xsi:type="dcterms:W3CDTF">2015-06-05T18:19:00Z</dcterms:created>
  <dcterms:modified xsi:type="dcterms:W3CDTF">2025-09-25T01:18:08Z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B3C6A43B472C4A2BB280642B77687519_12</vt:lpwstr>
  </property>
</Properties>
</file>