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firstSheet="15" activeTab="16"/>
  </bookViews>
  <sheets>
    <sheet name="教育单位工资福利支出" sheetId="2" r:id="rId1"/>
    <sheet name="单位社会缴费" sheetId="3" r:id="rId2"/>
    <sheet name="城乡义务教育家庭困难学生补助" sheetId="4" r:id="rId3"/>
    <sheet name="2024年物业服务政府采购项目" sheetId="5" r:id="rId4"/>
    <sheet name="中小学生实践活动经费" sheetId="6" r:id="rId5"/>
    <sheet name="2021年中小学教师专项绩效奖励经费" sheetId="7" r:id="rId6"/>
    <sheet name="城乡义务教育补助经费公用经费补助" sheetId="8" r:id="rId7"/>
    <sheet name="义务教育教师课后服务激励资金项目" sheetId="9" r:id="rId8"/>
    <sheet name="教育系统学生资助项目" sheetId="18" r:id="rId9"/>
    <sheet name="中学教师开放型在线辅导经费" sheetId="10" r:id="rId10"/>
    <sheet name="2022年度中小幼教师专项绩效" sheetId="11" r:id="rId11"/>
    <sheet name="免费为教职工体检" sheetId="12" r:id="rId12"/>
    <sheet name="通州区中小学2024年增班扩学位入学保障设备购置项目" sheetId="13" r:id="rId13"/>
    <sheet name="2024年通州区中学教育高质量发展项目" sheetId="14" r:id="rId14"/>
    <sheet name="城乡义务教育学校“手拉手”结对帮扶工作支持经费" sheetId="15" r:id="rId15"/>
    <sheet name="教育人才引进与管理改革行动计划（校级骨干班主任）" sheetId="16" r:id="rId16"/>
    <sheet name="全面搭建通州区拔尖创新人才培养体系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<sst xmlns="http://schemas.openxmlformats.org/spreadsheetml/2006/main" count="1235" uniqueCount="177">
  <si>
    <t>项目支出绩效自评表</t>
  </si>
  <si>
    <t xml:space="preserve">  （  2024 年度）</t>
  </si>
  <si>
    <t>项目名称</t>
  </si>
  <si>
    <t>教育单位工资福利支出</t>
  </si>
  <si>
    <t>主管部门</t>
  </si>
  <si>
    <t>北京市通州区教育委员会</t>
  </si>
  <si>
    <t>实施单位</t>
  </si>
  <si>
    <t>北京市通州区北关中学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</si>
  <si>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</si>
  <si>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</si>
  <si>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</si>
  <si>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</si>
  <si>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</si>
  <si>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</si>
  <si>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</si>
  <si>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</si>
  <si>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</si>
  <si>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</si>
  <si>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</si>
  <si>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</si>
  <si>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</si>
  <si>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</si>
  <si>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</si>
  <si>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</si>
  <si>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</si>
  <si>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</si>
  <si>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稳定偏远地区师资队伍，增加教师积极性</t>
  </si>
  <si>
    <t>基本达到预期目标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</si>
  <si>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</si>
  <si>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</si>
  <si>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</si>
  <si>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</si>
  <si>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</si>
  <si>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</si>
  <si>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</si>
  <si>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</si>
  <si>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</si>
  <si>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参加教师人数</t>
  </si>
  <si>
    <t>质量指标</t>
  </si>
  <si>
    <t>确保交流偏远地区教师的教学质量</t>
  </si>
  <si>
    <t>优良中差</t>
  </si>
  <si>
    <t>优</t>
  </si>
  <si>
    <t>时效指标</t>
  </si>
  <si>
    <t>按时发放</t>
  </si>
  <si>
    <t>成本指标</t>
  </si>
  <si>
    <t>效益指标</t>
  </si>
  <si>
    <t>经济效益指标</t>
  </si>
  <si>
    <t>社会效益指标</t>
  </si>
  <si>
    <t>稳定偏远地区师资队伍，与其他校区交流教育教学经验</t>
  </si>
  <si>
    <t>生态效益指标</t>
  </si>
  <si>
    <t>可持续影响指标</t>
  </si>
  <si>
    <t>满意度指标</t>
  </si>
  <si>
    <t>服务对象满意度标</t>
  </si>
  <si>
    <t>教师满意度</t>
  </si>
  <si>
    <t>≥95%</t>
  </si>
  <si>
    <t>总分</t>
  </si>
  <si>
    <t>单位社会保险缴费</t>
  </si>
  <si>
    <t>为教师缴纳养老保险，为退休后提供生活保障</t>
  </si>
  <si>
    <t>达到预期目标</t>
  </si>
  <si>
    <t>受益教职工人数</t>
  </si>
  <si>
    <t>足额缴纳养老保险</t>
  </si>
  <si>
    <t>按时缴纳教师养老保险</t>
  </si>
  <si>
    <t>稳定地区师资队伍</t>
  </si>
  <si>
    <t>城乡义务教育家庭困难学生补助</t>
  </si>
  <si>
    <t>为保障贫困学生学校生活质量及完成学业，解决贫困生上学问题，对符合政策的学生做到应补尽补，减轻学生家庭经济压力。</t>
  </si>
  <si>
    <t>享受义务教育生活补助学生数</t>
  </si>
  <si>
    <t>受资助学生建档立卡比例</t>
  </si>
  <si>
    <t>≥100%</t>
  </si>
  <si>
    <t>学生资助达标率</t>
  </si>
  <si>
    <t>资助资金发放时间</t>
  </si>
  <si>
    <t>基本完成</t>
  </si>
  <si>
    <t>减轻受困学生家庭负担，提升育人成效</t>
  </si>
  <si>
    <t>有所提升</t>
  </si>
  <si>
    <t>学生满意度</t>
  </si>
  <si>
    <t>学生家长满意度</t>
  </si>
  <si>
    <t>2024年物业服务政府采购项目</t>
  </si>
  <si>
    <t>确保教育教学活动顺利开展，为师生提供后勤保障服务</t>
  </si>
  <si>
    <t>服务在校教师数</t>
  </si>
  <si>
    <t>服务学校学生数</t>
  </si>
  <si>
    <t>保洁人员</t>
  </si>
  <si>
    <t>资金使用率</t>
  </si>
  <si>
    <t>资金支付进度</t>
  </si>
  <si>
    <t>按时支出</t>
  </si>
  <si>
    <t xml:space="preserve">  维护学校环境干净，
提高所在地区居民认可度</t>
  </si>
  <si>
    <t xml:space="preserve">  维护学校环境干净
增强老师学生幸福感</t>
  </si>
  <si>
    <t>中小学实践活动经费</t>
  </si>
  <si>
    <t>为了开阔学生眼界，增长课外知识，提升学校的教育教学质量</t>
  </si>
  <si>
    <t>学生参与率</t>
  </si>
  <si>
    <t>2024年1月至2024年12月</t>
  </si>
  <si>
    <t>全年</t>
  </si>
  <si>
    <t>全年达成预期指标</t>
  </si>
  <si>
    <t>提高学生创新和实践能力，提高学生综合素质</t>
  </si>
  <si>
    <t>2021年中小学教师专项绩效奖励经费</t>
  </si>
  <si>
    <t>提升教师工作积极性，提升学校的教育教学质量</t>
  </si>
  <si>
    <t>教职工工作积极性</t>
  </si>
  <si>
    <t>提高</t>
  </si>
  <si>
    <t>资金到位后，及时给付教师绩效奖金</t>
  </si>
  <si>
    <t>2024年1月-12月</t>
  </si>
  <si>
    <t>提升社会认可度</t>
  </si>
  <si>
    <t>提升</t>
  </si>
  <si>
    <t>调动教师积极性，发挥带头引领作用</t>
  </si>
  <si>
    <t>教职工满意度</t>
  </si>
  <si>
    <t>城乡义务教育补助经费公用经费补助</t>
  </si>
  <si>
    <t>为学校正常运行提供基本保障</t>
  </si>
  <si>
    <t>基本完成预期目标</t>
  </si>
  <si>
    <t>确保学校教育教学工作正常运转</t>
  </si>
  <si>
    <t xml:space="preserve">  维护学校基本设施，
提高所在地区居民认可度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</si>
  <si>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</si>
  <si>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维护学校基本设施，
增强老师学生幸福感</t>
  </si>
  <si>
    <t>义务教育教师课后服务激励资金项目</t>
  </si>
  <si>
    <t>课后服务受益学生占比</t>
  </si>
  <si>
    <t>≥95</t>
  </si>
  <si>
    <t>在校教职工参与数</t>
  </si>
  <si>
    <t>课后服务按时按量完成</t>
  </si>
  <si>
    <t>2024年全年</t>
  </si>
  <si>
    <t>按时完成</t>
  </si>
  <si>
    <t>稳定地区学校师资队伍</t>
  </si>
  <si>
    <t xml:space="preserve">  增加教职工幸福感，
提高教育教学质量</t>
  </si>
  <si>
    <t>教育系统学生资助项目</t>
  </si>
  <si>
    <t>中学教师开放型在线辅导经费</t>
  </si>
  <si>
    <t>在线教育辅导学生学习，推进互联网+教育，提高教师积极性</t>
  </si>
  <si>
    <t>参与教师人数</t>
  </si>
  <si>
    <t>解决师资匮乏问题</t>
  </si>
  <si>
    <t>确保在线教学工作正常运转</t>
  </si>
  <si>
    <t>提升学生及家长的实际教育获得感</t>
  </si>
  <si>
    <t>激发干部教师工作积极性，吸引更多优秀人才参加在线辅导</t>
  </si>
  <si>
    <t>2022年度中小幼教师专项绩效</t>
  </si>
  <si>
    <t>提高区域教育教学水平</t>
  </si>
  <si>
    <t>解决师资匮乏问题，提高教师参加积极度问题</t>
  </si>
  <si>
    <t xml:space="preserve">免费为教职工体检 </t>
  </si>
  <si>
    <t>为了保证学校教育教学工作的顺利展开，保障本校在职及退休教职工身体健康。</t>
  </si>
  <si>
    <t>在职教职工体检人数</t>
  </si>
  <si>
    <t>退休教职工体检人数</t>
  </si>
  <si>
    <t>教职工参与率</t>
  </si>
  <si>
    <t>7月实施</t>
  </si>
  <si>
    <t>7月</t>
  </si>
  <si>
    <t>5月-6月制定活动方案</t>
  </si>
  <si>
    <t>5月-6月</t>
  </si>
  <si>
    <t>6月</t>
  </si>
  <si>
    <t xml:space="preserve">  增强教职工幸福感，
提高教育教学质量</t>
  </si>
  <si>
    <t>退休教职工满意度</t>
  </si>
  <si>
    <t>在职教职工满意度</t>
  </si>
  <si>
    <t>通州区中小学2024年增班扩学位入学保障设备购置项目</t>
  </si>
  <si>
    <t>增加永顺地区初中学区数，为学生就近入学提供学位</t>
  </si>
  <si>
    <t>増班数量</t>
  </si>
  <si>
    <t>教室空调（台）</t>
  </si>
  <si>
    <t>新增设备使用率</t>
  </si>
  <si>
    <t>设备采购完成时间</t>
  </si>
  <si>
    <t>政府采购</t>
  </si>
  <si>
    <t>增加该地区初中学位数，增加居民对学校的认可度</t>
  </si>
  <si>
    <t xml:space="preserve">  维护学校基本设施建设，
增强老师学生幸福感</t>
  </si>
  <si>
    <t>≥98%</t>
  </si>
  <si>
    <t>2024年通州区中学教育高质量发展项目</t>
  </si>
  <si>
    <t>为学校教育教学工作提质增效</t>
  </si>
  <si>
    <t>参加活动教师人数</t>
  </si>
  <si>
    <t>学生核心素养</t>
  </si>
  <si>
    <t>资金到位后，及时开展教师培训和开展学生活动</t>
  </si>
  <si>
    <t>城乡义务教育学校“手拉手”结对帮扶工作支持经费</t>
  </si>
  <si>
    <t>服务教师数</t>
  </si>
  <si>
    <t>教师技能提升</t>
  </si>
  <si>
    <t>良</t>
  </si>
  <si>
    <t>教师参与率</t>
  </si>
  <si>
    <t>提升所在地区居民认可度</t>
  </si>
  <si>
    <t xml:space="preserve">教育人才引进与管理改革行动计划（校级骨干班主任） </t>
  </si>
  <si>
    <t>为了保障教育教学顺利开展，激励人才团队积极工作。</t>
  </si>
  <si>
    <t>班主任参与活动人数</t>
  </si>
  <si>
    <t>受益学生人数</t>
  </si>
  <si>
    <t>每年9月份对上学年情况进行汇总，并进行发放</t>
  </si>
  <si>
    <t>依据学校在校生数量，核拨“校级骨干班主任”资金总量</t>
  </si>
  <si>
    <t>每生每年220元</t>
  </si>
  <si>
    <t>6.05万元</t>
  </si>
  <si>
    <t>促进学生均衡发展，提高综合素质，同时鼓励班主任教师全身心投入到工作。调动教师积极性，不断提升自身教育教学能力，促进通州区教育事业发展水平不断提升。</t>
  </si>
  <si>
    <t>激励班主任队伍良性竞争，
提高教师教育教学质量</t>
  </si>
  <si>
    <t>全面搭建通州区拔尖创新人才培养体系</t>
  </si>
  <si>
    <t>受益教师人数</t>
  </si>
  <si>
    <t>资金支出完成率</t>
  </si>
  <si>
    <t>2023年12月完成资金支出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</si>
</sst>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9" fontId="3" fillId="0" borderId="1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I16" sqref="I16:J16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f>F8</f>
        <v>3.44</v>
      </c>
      <c r="G7" s="4"/>
      <c r="H7" s="4">
        <f>H8</f>
        <v>3.44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3.44</v>
      </c>
      <c r="G8" s="4"/>
      <c r="H8" s="4">
        <v>3.44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1" customHeight="1" spans="1:14">
      <c r="A12" s="3"/>
      <c r="B12" s="4" t="s">
        <v>26</v>
      </c>
      <c r="C12" s="4"/>
      <c r="D12" s="4"/>
      <c r="E12" s="4"/>
      <c r="F12" s="4"/>
      <c r="G12" s="4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37</v>
      </c>
      <c r="E14" s="3"/>
      <c r="F14" s="3"/>
      <c r="G14" s="4">
        <v>2</v>
      </c>
      <c r="H14" s="4">
        <v>2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39</v>
      </c>
      <c r="E17" s="3"/>
      <c r="F17" s="3"/>
      <c r="G17" s="4" t="s">
        <v>40</v>
      </c>
      <c r="H17" s="4" t="s">
        <v>41</v>
      </c>
      <c r="I17" s="4">
        <v>15</v>
      </c>
      <c r="J17" s="4"/>
      <c r="K17" s="4">
        <v>14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43</v>
      </c>
      <c r="E20" s="3"/>
      <c r="F20" s="3"/>
      <c r="G20" s="4" t="s">
        <v>40</v>
      </c>
      <c r="H20" s="4" t="s">
        <v>41</v>
      </c>
      <c r="I20" s="4">
        <v>15</v>
      </c>
      <c r="J20" s="4"/>
      <c r="K20" s="4">
        <v>14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37" customHeight="1" spans="1:14">
      <c r="A29" s="3"/>
      <c r="B29" s="3"/>
      <c r="C29" s="3" t="s">
        <v>47</v>
      </c>
      <c r="D29" s="3" t="s">
        <v>48</v>
      </c>
      <c r="E29" s="3"/>
      <c r="F29" s="3"/>
      <c r="G29" s="4" t="s">
        <v>40</v>
      </c>
      <c r="H29" s="4" t="s">
        <v>41</v>
      </c>
      <c r="I29" s="4">
        <v>30</v>
      </c>
      <c r="J29" s="4"/>
      <c r="K29" s="4">
        <v>29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53</v>
      </c>
      <c r="E38" s="3"/>
      <c r="F38" s="3"/>
      <c r="G38" s="4" t="s">
        <v>54</v>
      </c>
      <c r="H38" s="4" t="s">
        <v>54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97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C6" sqref="C6:D6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 t="shared" ref="E7:H7" si="0">E8</f>
        <v>0</v>
      </c>
      <c r="F7" s="4">
        <f t="shared" si="0"/>
        <v>3.27</v>
      </c>
      <c r="G7" s="4"/>
      <c r="H7" s="4">
        <f t="shared" si="0"/>
        <v>3.27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3.27</v>
      </c>
      <c r="G8" s="4"/>
      <c r="H8" s="4">
        <f>F8</f>
        <v>3.27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120</v>
      </c>
      <c r="C12" s="4"/>
      <c r="D12" s="4"/>
      <c r="E12" s="4"/>
      <c r="F12" s="4"/>
      <c r="G12" s="4"/>
      <c r="H12" s="4" t="s">
        <v>104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121</v>
      </c>
      <c r="E14" s="3"/>
      <c r="F14" s="3"/>
      <c r="G14" s="4">
        <v>1</v>
      </c>
      <c r="H14" s="4">
        <v>1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122</v>
      </c>
      <c r="E17" s="3"/>
      <c r="F17" s="3"/>
      <c r="G17" s="4" t="s">
        <v>40</v>
      </c>
      <c r="H17" s="4" t="s">
        <v>41</v>
      </c>
      <c r="I17" s="4">
        <v>10</v>
      </c>
      <c r="J17" s="4"/>
      <c r="K17" s="4">
        <v>9</v>
      </c>
      <c r="L17" s="4"/>
      <c r="M17" s="4"/>
      <c r="N17" s="4"/>
    </row>
    <row r="18" ht="15.75" customHeight="1" spans="1:14">
      <c r="A18" s="3"/>
      <c r="B18" s="3"/>
      <c r="C18" s="3"/>
      <c r="D18" s="3" t="s">
        <v>123</v>
      </c>
      <c r="E18" s="3"/>
      <c r="F18" s="3"/>
      <c r="G18" s="4" t="s">
        <v>40</v>
      </c>
      <c r="H18" s="4" t="s">
        <v>41</v>
      </c>
      <c r="I18" s="4">
        <v>10</v>
      </c>
      <c r="J18" s="4"/>
      <c r="K18" s="4">
        <v>9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43</v>
      </c>
      <c r="E20" s="3"/>
      <c r="F20" s="3"/>
      <c r="G20" s="4" t="s">
        <v>40</v>
      </c>
      <c r="H20" s="4" t="s">
        <v>41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124</v>
      </c>
      <c r="E29" s="3"/>
      <c r="F29" s="3"/>
      <c r="G29" s="4" t="s">
        <v>72</v>
      </c>
      <c r="H29" s="4" t="s">
        <v>72</v>
      </c>
      <c r="I29" s="4">
        <v>15</v>
      </c>
      <c r="J29" s="4"/>
      <c r="K29" s="4">
        <v>14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33" customHeight="1" spans="1:14">
      <c r="A35" s="3"/>
      <c r="B35" s="3"/>
      <c r="C35" s="3" t="s">
        <v>50</v>
      </c>
      <c r="D35" s="3" t="s">
        <v>125</v>
      </c>
      <c r="E35" s="3"/>
      <c r="F35" s="3"/>
      <c r="G35" s="4" t="s">
        <v>72</v>
      </c>
      <c r="H35" s="4" t="s">
        <v>72</v>
      </c>
      <c r="I35" s="4">
        <v>15</v>
      </c>
      <c r="J35" s="4"/>
      <c r="K35" s="4">
        <v>15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73</v>
      </c>
      <c r="E38" s="3"/>
      <c r="F38" s="3"/>
      <c r="G38" s="7" t="s">
        <v>54</v>
      </c>
      <c r="H38" s="7" t="s">
        <v>54</v>
      </c>
      <c r="I38" s="4">
        <v>4</v>
      </c>
      <c r="J38" s="4"/>
      <c r="K38" s="4">
        <v>4</v>
      </c>
      <c r="L38" s="4"/>
      <c r="M38" s="4"/>
      <c r="N38" s="4"/>
    </row>
    <row r="39" ht="15.75" customHeight="1" spans="1:14">
      <c r="A39" s="3"/>
      <c r="B39" s="3"/>
      <c r="C39" s="3"/>
      <c r="D39" s="3" t="s">
        <v>53</v>
      </c>
      <c r="E39" s="3"/>
      <c r="F39" s="3"/>
      <c r="G39" s="7" t="s">
        <v>54</v>
      </c>
      <c r="H39" s="7" t="s">
        <v>54</v>
      </c>
      <c r="I39" s="4">
        <v>3</v>
      </c>
      <c r="J39" s="4"/>
      <c r="K39" s="4">
        <v>3</v>
      </c>
      <c r="L39" s="4"/>
      <c r="M39" s="4"/>
      <c r="N39" s="4"/>
    </row>
    <row r="40" ht="15.75" customHeight="1" spans="1:14">
      <c r="A40" s="3"/>
      <c r="B40" s="3"/>
      <c r="C40" s="3"/>
      <c r="D40" s="3" t="s">
        <v>74</v>
      </c>
      <c r="E40" s="3"/>
      <c r="F40" s="3"/>
      <c r="G40" s="7" t="s">
        <v>54</v>
      </c>
      <c r="H40" s="7" t="s">
        <v>54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97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28" workbookViewId="0">
      <selection activeCell="J6" sqref="J6:K6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 t="shared" ref="E7:H7" si="0">E8</f>
        <v>0</v>
      </c>
      <c r="F7" s="4">
        <f t="shared" si="0"/>
        <v>1.89</v>
      </c>
      <c r="G7" s="4"/>
      <c r="H7" s="4">
        <f t="shared" si="0"/>
        <v>1.89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1.89</v>
      </c>
      <c r="G8" s="4"/>
      <c r="H8" s="4">
        <f>F8</f>
        <v>1.89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3" t="s">
        <v>93</v>
      </c>
      <c r="C12" s="3"/>
      <c r="D12" s="3"/>
      <c r="E12" s="3"/>
      <c r="F12" s="3"/>
      <c r="G12" s="3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121</v>
      </c>
      <c r="E14" s="3"/>
      <c r="F14" s="3"/>
      <c r="G14" s="4">
        <v>4</v>
      </c>
      <c r="H14" s="4">
        <v>4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127</v>
      </c>
      <c r="E17" s="3"/>
      <c r="F17" s="3"/>
      <c r="G17" s="4" t="s">
        <v>40</v>
      </c>
      <c r="H17" s="4" t="s">
        <v>41</v>
      </c>
      <c r="I17" s="4">
        <v>15</v>
      </c>
      <c r="J17" s="4"/>
      <c r="K17" s="4">
        <v>14</v>
      </c>
      <c r="L17" s="4"/>
      <c r="M17" s="4"/>
      <c r="N17" s="4"/>
    </row>
    <row r="18" ht="34" customHeight="1" spans="1:14">
      <c r="A18" s="3"/>
      <c r="B18" s="3"/>
      <c r="C18" s="3"/>
      <c r="D18" s="3" t="s">
        <v>128</v>
      </c>
      <c r="E18" s="3"/>
      <c r="F18" s="3"/>
      <c r="G18" s="3" t="s">
        <v>72</v>
      </c>
      <c r="H18" s="3" t="s">
        <v>72</v>
      </c>
      <c r="I18" s="3">
        <v>15</v>
      </c>
      <c r="J18" s="3"/>
      <c r="K18" s="3">
        <v>14</v>
      </c>
      <c r="L18" s="3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98</v>
      </c>
      <c r="E29" s="3"/>
      <c r="F29" s="3"/>
      <c r="G29" s="4" t="s">
        <v>72</v>
      </c>
      <c r="H29" s="4" t="s">
        <v>72</v>
      </c>
      <c r="I29" s="4">
        <v>15</v>
      </c>
      <c r="J29" s="4"/>
      <c r="K29" s="4">
        <v>13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36" customHeight="1" spans="1:14">
      <c r="A35" s="3"/>
      <c r="B35" s="3"/>
      <c r="C35" s="3" t="s">
        <v>50</v>
      </c>
      <c r="D35" s="3" t="s">
        <v>100</v>
      </c>
      <c r="E35" s="3"/>
      <c r="F35" s="3"/>
      <c r="G35" s="4" t="s">
        <v>72</v>
      </c>
      <c r="H35" s="4" t="s">
        <v>72</v>
      </c>
      <c r="I35" s="4">
        <v>15</v>
      </c>
      <c r="J35" s="4"/>
      <c r="K35" s="4">
        <v>14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101</v>
      </c>
      <c r="E38" s="3"/>
      <c r="F38" s="3"/>
      <c r="G38" s="4" t="s">
        <v>54</v>
      </c>
      <c r="H38" s="6">
        <v>0.95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73</v>
      </c>
      <c r="E39" s="3"/>
      <c r="F39" s="3"/>
      <c r="G39" s="4" t="s">
        <v>54</v>
      </c>
      <c r="H39" s="6">
        <v>0.95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95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C6" sqref="C6:D6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 t="shared" ref="E7:H7" si="0">E8</f>
        <v>4.33</v>
      </c>
      <c r="F7" s="4">
        <f t="shared" si="0"/>
        <v>4.33</v>
      </c>
      <c r="G7" s="4"/>
      <c r="H7" s="4">
        <f t="shared" si="0"/>
        <v>4.33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4.33</v>
      </c>
      <c r="F8" s="4">
        <v>4.33</v>
      </c>
      <c r="G8" s="4"/>
      <c r="H8" s="4">
        <f>F8</f>
        <v>4.33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0" customHeight="1" spans="1:14">
      <c r="A12" s="3"/>
      <c r="B12" s="3" t="s">
        <v>130</v>
      </c>
      <c r="C12" s="3"/>
      <c r="D12" s="3"/>
      <c r="E12" s="3"/>
      <c r="F12" s="3"/>
      <c r="G12" s="3"/>
      <c r="H12" s="3" t="s">
        <v>104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131</v>
      </c>
      <c r="E14" s="3"/>
      <c r="F14" s="3"/>
      <c r="G14" s="4">
        <v>44</v>
      </c>
      <c r="H14" s="4">
        <v>41</v>
      </c>
      <c r="I14" s="4">
        <v>10</v>
      </c>
      <c r="J14" s="4"/>
      <c r="K14" s="4">
        <v>9</v>
      </c>
      <c r="L14" s="4"/>
      <c r="M14" s="4"/>
      <c r="N14" s="4"/>
    </row>
    <row r="15" ht="15.75" customHeight="1" spans="1:14">
      <c r="A15" s="3"/>
      <c r="B15" s="3"/>
      <c r="C15" s="3"/>
      <c r="D15" s="3" t="s">
        <v>132</v>
      </c>
      <c r="E15" s="3"/>
      <c r="F15" s="3"/>
      <c r="G15" s="4">
        <v>56</v>
      </c>
      <c r="H15" s="4">
        <v>52</v>
      </c>
      <c r="I15" s="4">
        <v>10</v>
      </c>
      <c r="J15" s="4"/>
      <c r="K15" s="4">
        <v>9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133</v>
      </c>
      <c r="E17" s="3"/>
      <c r="F17" s="3"/>
      <c r="G17" s="4" t="s">
        <v>111</v>
      </c>
      <c r="H17" s="4" t="s">
        <v>111</v>
      </c>
      <c r="I17" s="4">
        <v>10</v>
      </c>
      <c r="J17" s="4"/>
      <c r="K17" s="4">
        <v>9.5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134</v>
      </c>
      <c r="E20" s="3"/>
      <c r="F20" s="3"/>
      <c r="G20" s="4" t="s">
        <v>135</v>
      </c>
      <c r="H20" s="4" t="s">
        <v>135</v>
      </c>
      <c r="I20" s="4">
        <v>10</v>
      </c>
      <c r="J20" s="4"/>
      <c r="K20" s="4">
        <v>9.5</v>
      </c>
      <c r="L20" s="4"/>
      <c r="M20" s="4"/>
      <c r="N20" s="4"/>
    </row>
    <row r="21" ht="15.75" customHeight="1" spans="1:14">
      <c r="A21" s="3"/>
      <c r="B21" s="3"/>
      <c r="C21" s="3"/>
      <c r="D21" s="3" t="s">
        <v>136</v>
      </c>
      <c r="E21" s="3"/>
      <c r="F21" s="3"/>
      <c r="G21" s="4" t="s">
        <v>137</v>
      </c>
      <c r="H21" s="4" t="s">
        <v>138</v>
      </c>
      <c r="I21" s="4">
        <v>10</v>
      </c>
      <c r="J21" s="4"/>
      <c r="K21" s="4">
        <v>9</v>
      </c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35" customHeight="1" spans="1:14">
      <c r="A35" s="3"/>
      <c r="B35" s="3"/>
      <c r="C35" s="3" t="s">
        <v>50</v>
      </c>
      <c r="D35" s="3" t="s">
        <v>139</v>
      </c>
      <c r="E35" s="3"/>
      <c r="F35" s="3"/>
      <c r="G35" s="3" t="s">
        <v>72</v>
      </c>
      <c r="H35" s="3" t="s">
        <v>72</v>
      </c>
      <c r="I35" s="3">
        <v>30</v>
      </c>
      <c r="J35" s="3"/>
      <c r="K35" s="3">
        <v>29</v>
      </c>
      <c r="L35" s="3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140</v>
      </c>
      <c r="E38" s="3"/>
      <c r="F38" s="3"/>
      <c r="G38" s="7" t="s">
        <v>54</v>
      </c>
      <c r="H38" s="7" t="s">
        <v>54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141</v>
      </c>
      <c r="E39" s="3"/>
      <c r="F39" s="3"/>
      <c r="G39" s="7" t="s">
        <v>54</v>
      </c>
      <c r="H39" s="7" t="s">
        <v>54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95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M25" sqref="M25:N25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142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 t="shared" ref="E7:H7" si="0">E8</f>
        <v>0</v>
      </c>
      <c r="F7" s="4">
        <f t="shared" si="0"/>
        <v>19.74</v>
      </c>
      <c r="G7" s="4"/>
      <c r="H7" s="4">
        <f t="shared" si="0"/>
        <v>19.74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19.74</v>
      </c>
      <c r="G8" s="4"/>
      <c r="H8" s="4">
        <f>F8</f>
        <v>19.74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143</v>
      </c>
      <c r="C12" s="4"/>
      <c r="D12" s="4"/>
      <c r="E12" s="4"/>
      <c r="F12" s="4"/>
      <c r="G12" s="4"/>
      <c r="H12" s="4" t="s">
        <v>104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144</v>
      </c>
      <c r="E14" s="3"/>
      <c r="F14" s="3"/>
      <c r="G14" s="4">
        <v>2</v>
      </c>
      <c r="H14" s="4">
        <v>2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 t="s">
        <v>145</v>
      </c>
      <c r="E15" s="3"/>
      <c r="F15" s="3"/>
      <c r="G15" s="4">
        <v>4</v>
      </c>
      <c r="H15" s="4">
        <v>4</v>
      </c>
      <c r="I15" s="4">
        <v>10</v>
      </c>
      <c r="J15" s="4"/>
      <c r="K15" s="4">
        <v>10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146</v>
      </c>
      <c r="E17" s="3"/>
      <c r="F17" s="3"/>
      <c r="G17" s="6">
        <v>1</v>
      </c>
      <c r="H17" s="6">
        <v>1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147</v>
      </c>
      <c r="E20" s="3"/>
      <c r="F20" s="3"/>
      <c r="G20" s="4">
        <v>2024.8</v>
      </c>
      <c r="H20" s="4">
        <v>2024.8</v>
      </c>
      <c r="I20" s="4">
        <v>10</v>
      </c>
      <c r="J20" s="4"/>
      <c r="K20" s="4">
        <v>9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 t="s">
        <v>148</v>
      </c>
      <c r="E23" s="3"/>
      <c r="F23" s="3"/>
      <c r="G23" s="6">
        <v>1</v>
      </c>
      <c r="H23" s="6">
        <v>1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36" customHeight="1" spans="1:14">
      <c r="A29" s="3"/>
      <c r="B29" s="3"/>
      <c r="C29" s="3" t="s">
        <v>47</v>
      </c>
      <c r="D29" s="3" t="s">
        <v>149</v>
      </c>
      <c r="E29" s="3"/>
      <c r="F29" s="3"/>
      <c r="G29" s="3" t="s">
        <v>72</v>
      </c>
      <c r="H29" s="3" t="s">
        <v>72</v>
      </c>
      <c r="I29" s="3">
        <v>15</v>
      </c>
      <c r="J29" s="3"/>
      <c r="K29" s="3">
        <v>14</v>
      </c>
      <c r="L29" s="3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6"/>
      <c r="H30" s="6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6"/>
      <c r="H31" s="6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33" customHeight="1" spans="1:14">
      <c r="A35" s="3"/>
      <c r="B35" s="3"/>
      <c r="C35" s="3" t="s">
        <v>50</v>
      </c>
      <c r="D35" s="3" t="s">
        <v>150</v>
      </c>
      <c r="E35" s="3"/>
      <c r="F35" s="3"/>
      <c r="G35" s="3" t="s">
        <v>72</v>
      </c>
      <c r="H35" s="3" t="s">
        <v>72</v>
      </c>
      <c r="I35" s="3">
        <v>15</v>
      </c>
      <c r="J35" s="3"/>
      <c r="K35" s="3">
        <v>14</v>
      </c>
      <c r="L35" s="3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73</v>
      </c>
      <c r="E38" s="3"/>
      <c r="F38" s="3"/>
      <c r="G38" s="7" t="s">
        <v>151</v>
      </c>
      <c r="H38" s="7" t="s">
        <v>54</v>
      </c>
      <c r="I38" s="4">
        <v>4</v>
      </c>
      <c r="J38" s="4"/>
      <c r="K38" s="4">
        <v>4</v>
      </c>
      <c r="L38" s="4"/>
      <c r="M38" s="4"/>
      <c r="N38" s="4"/>
    </row>
    <row r="39" ht="15.75" customHeight="1" spans="1:14">
      <c r="A39" s="3"/>
      <c r="B39" s="3"/>
      <c r="C39" s="3"/>
      <c r="D39" s="3" t="s">
        <v>53</v>
      </c>
      <c r="E39" s="3"/>
      <c r="F39" s="3"/>
      <c r="G39" s="7" t="s">
        <v>151</v>
      </c>
      <c r="H39" s="7" t="s">
        <v>54</v>
      </c>
      <c r="I39" s="4">
        <v>3</v>
      </c>
      <c r="J39" s="4"/>
      <c r="K39" s="4">
        <v>2.5</v>
      </c>
      <c r="L39" s="4"/>
      <c r="M39" s="4"/>
      <c r="N39" s="4"/>
    </row>
    <row r="40" ht="15.75" customHeight="1" spans="1:14">
      <c r="A40" s="3"/>
      <c r="B40" s="3"/>
      <c r="C40" s="3"/>
      <c r="D40" s="3" t="s">
        <v>74</v>
      </c>
      <c r="E40" s="3"/>
      <c r="F40" s="3"/>
      <c r="G40" s="7" t="s">
        <v>151</v>
      </c>
      <c r="H40" s="7" t="s">
        <v>54</v>
      </c>
      <c r="I40" s="4">
        <v>3</v>
      </c>
      <c r="J40" s="4"/>
      <c r="K40" s="4">
        <v>2.5</v>
      </c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96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10" sqref="J10:K10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152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 t="shared" ref="E7:H7" si="0">E8</f>
        <v>0</v>
      </c>
      <c r="F7" s="4">
        <f t="shared" si="0"/>
        <v>48.87</v>
      </c>
      <c r="G7" s="4"/>
      <c r="H7" s="4">
        <f t="shared" si="0"/>
        <v>48.87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48.87</v>
      </c>
      <c r="G8" s="4"/>
      <c r="H8" s="4">
        <f>F8</f>
        <v>48.87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153</v>
      </c>
      <c r="C12" s="4"/>
      <c r="D12" s="4"/>
      <c r="E12" s="4"/>
      <c r="F12" s="4"/>
      <c r="G12" s="4"/>
      <c r="H12" s="4" t="s">
        <v>104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78</v>
      </c>
      <c r="E14" s="3"/>
      <c r="F14" s="3"/>
      <c r="G14" s="4">
        <v>206</v>
      </c>
      <c r="H14" s="4">
        <v>204</v>
      </c>
      <c r="I14" s="4">
        <v>10</v>
      </c>
      <c r="J14" s="4"/>
      <c r="K14" s="4">
        <v>9</v>
      </c>
      <c r="L14" s="4"/>
      <c r="M14" s="4"/>
      <c r="N14" s="4"/>
    </row>
    <row r="15" ht="15.75" customHeight="1" spans="1:14">
      <c r="A15" s="3"/>
      <c r="B15" s="3"/>
      <c r="C15" s="3"/>
      <c r="D15" s="3" t="s">
        <v>154</v>
      </c>
      <c r="E15" s="3"/>
      <c r="F15" s="3"/>
      <c r="G15" s="4">
        <v>44</v>
      </c>
      <c r="H15" s="4">
        <v>42</v>
      </c>
      <c r="I15" s="4">
        <v>10</v>
      </c>
      <c r="J15" s="4"/>
      <c r="K15" s="4">
        <v>9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155</v>
      </c>
      <c r="E17" s="3"/>
      <c r="F17" s="3"/>
      <c r="G17" s="4" t="s">
        <v>95</v>
      </c>
      <c r="H17" s="4" t="s">
        <v>95</v>
      </c>
      <c r="I17" s="4">
        <v>15</v>
      </c>
      <c r="J17" s="4"/>
      <c r="K17" s="4">
        <v>14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31" customHeight="1" spans="1:14">
      <c r="A20" s="3"/>
      <c r="B20" s="3"/>
      <c r="C20" s="3" t="s">
        <v>42</v>
      </c>
      <c r="D20" s="3" t="s">
        <v>156</v>
      </c>
      <c r="E20" s="3"/>
      <c r="F20" s="3"/>
      <c r="G20" s="4" t="s">
        <v>97</v>
      </c>
      <c r="H20" s="4" t="s">
        <v>97</v>
      </c>
      <c r="I20" s="4">
        <v>15</v>
      </c>
      <c r="J20" s="4"/>
      <c r="K20" s="4">
        <v>15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98</v>
      </c>
      <c r="E29" s="3"/>
      <c r="F29" s="3"/>
      <c r="G29" s="4" t="s">
        <v>72</v>
      </c>
      <c r="H29" s="4" t="s">
        <v>72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53</v>
      </c>
      <c r="E38" s="3"/>
      <c r="F38" s="3"/>
      <c r="G38" s="4" t="s">
        <v>54</v>
      </c>
      <c r="H38" s="6">
        <v>0.95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73</v>
      </c>
      <c r="E39" s="3"/>
      <c r="F39" s="3"/>
      <c r="G39" s="4" t="s">
        <v>54</v>
      </c>
      <c r="H39" s="6">
        <v>0.95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97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I23" sqref="I23:J23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157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 t="shared" ref="E7:H7" si="0">E8</f>
        <v>0</v>
      </c>
      <c r="F7" s="4">
        <f t="shared" si="0"/>
        <v>48</v>
      </c>
      <c r="G7" s="4"/>
      <c r="H7" s="4">
        <f t="shared" si="0"/>
        <v>48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48</v>
      </c>
      <c r="G8" s="4"/>
      <c r="H8" s="4">
        <f>F8</f>
        <v>48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153</v>
      </c>
      <c r="C12" s="4"/>
      <c r="D12" s="4"/>
      <c r="E12" s="4"/>
      <c r="F12" s="4"/>
      <c r="G12" s="4"/>
      <c r="H12" s="4" t="s">
        <v>104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158</v>
      </c>
      <c r="E14" s="3"/>
      <c r="F14" s="3"/>
      <c r="G14" s="4">
        <v>44</v>
      </c>
      <c r="H14" s="4">
        <v>40</v>
      </c>
      <c r="I14" s="4">
        <v>15</v>
      </c>
      <c r="J14" s="4"/>
      <c r="K14" s="4">
        <v>14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159</v>
      </c>
      <c r="E17" s="3"/>
      <c r="F17" s="3"/>
      <c r="G17" s="4" t="s">
        <v>40</v>
      </c>
      <c r="H17" s="4" t="s">
        <v>160</v>
      </c>
      <c r="I17" s="4">
        <v>15</v>
      </c>
      <c r="J17" s="4"/>
      <c r="K17" s="4">
        <v>13</v>
      </c>
      <c r="L17" s="4"/>
      <c r="M17" s="4"/>
      <c r="N17" s="4"/>
    </row>
    <row r="18" ht="15.75" customHeight="1" spans="1:14">
      <c r="A18" s="3"/>
      <c r="B18" s="3"/>
      <c r="C18" s="3"/>
      <c r="D18" s="3" t="s">
        <v>161</v>
      </c>
      <c r="E18" s="3"/>
      <c r="F18" s="3"/>
      <c r="G18" s="4" t="s">
        <v>54</v>
      </c>
      <c r="H18" s="4" t="s">
        <v>54</v>
      </c>
      <c r="I18" s="4">
        <v>20</v>
      </c>
      <c r="J18" s="4"/>
      <c r="K18" s="4">
        <v>19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162</v>
      </c>
      <c r="E29" s="3"/>
      <c r="F29" s="3"/>
      <c r="G29" s="4" t="s">
        <v>40</v>
      </c>
      <c r="H29" s="4" t="s">
        <v>160</v>
      </c>
      <c r="I29" s="4">
        <v>30</v>
      </c>
      <c r="J29" s="4"/>
      <c r="K29" s="4">
        <v>29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53</v>
      </c>
      <c r="E38" s="3"/>
      <c r="F38" s="3"/>
      <c r="G38" s="4" t="s">
        <v>54</v>
      </c>
      <c r="H38" s="4" t="s">
        <v>54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95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K17" sqref="K17:L17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163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 t="shared" ref="E7:H7" si="0">E8</f>
        <v>0</v>
      </c>
      <c r="F7" s="4">
        <f t="shared" si="0"/>
        <v>6.05</v>
      </c>
      <c r="G7" s="4"/>
      <c r="H7" s="4">
        <f t="shared" si="0"/>
        <v>6.05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6.05</v>
      </c>
      <c r="G8" s="4"/>
      <c r="H8" s="4">
        <f>F8</f>
        <v>6.05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0" customHeight="1" spans="1:14">
      <c r="A12" s="3"/>
      <c r="B12" s="3" t="s">
        <v>164</v>
      </c>
      <c r="C12" s="3"/>
      <c r="D12" s="3"/>
      <c r="E12" s="3"/>
      <c r="F12" s="3"/>
      <c r="G12" s="3"/>
      <c r="H12" s="3" t="s">
        <v>104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165</v>
      </c>
      <c r="E14" s="3"/>
      <c r="F14" s="3"/>
      <c r="G14" s="4">
        <v>12</v>
      </c>
      <c r="H14" s="4">
        <v>12</v>
      </c>
      <c r="I14" s="4">
        <v>15</v>
      </c>
      <c r="J14" s="4"/>
      <c r="K14" s="4">
        <v>15</v>
      </c>
      <c r="L14" s="4"/>
      <c r="M14" s="4"/>
      <c r="N14" s="4"/>
    </row>
    <row r="15" ht="15.75" customHeight="1" spans="1:14">
      <c r="A15" s="3"/>
      <c r="B15" s="3"/>
      <c r="C15" s="3"/>
      <c r="D15" s="3" t="s">
        <v>166</v>
      </c>
      <c r="E15" s="3"/>
      <c r="F15" s="3"/>
      <c r="G15" s="4">
        <v>206</v>
      </c>
      <c r="H15" s="4">
        <v>200</v>
      </c>
      <c r="I15" s="4">
        <v>15</v>
      </c>
      <c r="J15" s="4"/>
      <c r="K15" s="4">
        <v>14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38" customHeight="1" spans="1:14">
      <c r="A20" s="3"/>
      <c r="B20" s="3"/>
      <c r="C20" s="3" t="s">
        <v>42</v>
      </c>
      <c r="D20" s="3" t="s">
        <v>167</v>
      </c>
      <c r="E20" s="3"/>
      <c r="F20" s="3"/>
      <c r="G20" s="3" t="s">
        <v>43</v>
      </c>
      <c r="H20" s="3" t="s">
        <v>43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60" customHeight="1" spans="1:14">
      <c r="A23" s="3"/>
      <c r="B23" s="3"/>
      <c r="C23" s="3" t="s">
        <v>44</v>
      </c>
      <c r="D23" s="3" t="s">
        <v>168</v>
      </c>
      <c r="E23" s="3"/>
      <c r="F23" s="3"/>
      <c r="G23" s="3" t="s">
        <v>169</v>
      </c>
      <c r="H23" s="3" t="s">
        <v>170</v>
      </c>
      <c r="I23" s="3">
        <v>10</v>
      </c>
      <c r="J23" s="3"/>
      <c r="K23" s="3">
        <v>10</v>
      </c>
      <c r="L23" s="3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67" customHeight="1" spans="1:14">
      <c r="A29" s="3"/>
      <c r="B29" s="3"/>
      <c r="C29" s="3" t="s">
        <v>47</v>
      </c>
      <c r="D29" s="3" t="s">
        <v>171</v>
      </c>
      <c r="E29" s="3"/>
      <c r="F29" s="3"/>
      <c r="G29" s="3" t="s">
        <v>72</v>
      </c>
      <c r="H29" s="3" t="s">
        <v>72</v>
      </c>
      <c r="I29" s="3">
        <v>15</v>
      </c>
      <c r="J29" s="3"/>
      <c r="K29" s="3">
        <v>14</v>
      </c>
      <c r="L29" s="3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50" customHeight="1" spans="1:14">
      <c r="A35" s="3"/>
      <c r="B35" s="3"/>
      <c r="C35" s="3" t="s">
        <v>50</v>
      </c>
      <c r="D35" s="3" t="s">
        <v>172</v>
      </c>
      <c r="E35" s="3"/>
      <c r="F35" s="3"/>
      <c r="G35" s="3" t="s">
        <v>72</v>
      </c>
      <c r="H35" s="3" t="s">
        <v>72</v>
      </c>
      <c r="I35" s="3">
        <v>15</v>
      </c>
      <c r="J35" s="3"/>
      <c r="K35" s="3">
        <v>15</v>
      </c>
      <c r="L35" s="3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53</v>
      </c>
      <c r="E38" s="3"/>
      <c r="F38" s="3"/>
      <c r="G38" s="7" t="s">
        <v>54</v>
      </c>
      <c r="H38" s="7" t="s">
        <v>54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73</v>
      </c>
      <c r="E39" s="3"/>
      <c r="F39" s="3"/>
      <c r="G39" s="7" t="s">
        <v>54</v>
      </c>
      <c r="H39" s="7" t="s">
        <v>54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98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L10" sqref="L10:M10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173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 t="shared" ref="E7:H7" si="0">E8</f>
        <v>0</v>
      </c>
      <c r="F7" s="4">
        <f t="shared" si="0"/>
        <v>23</v>
      </c>
      <c r="G7" s="4"/>
      <c r="H7" s="4">
        <f t="shared" si="0"/>
        <v>23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23</v>
      </c>
      <c r="G8" s="4"/>
      <c r="H8" s="4">
        <f>F8</f>
        <v>23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153</v>
      </c>
      <c r="C12" s="4"/>
      <c r="D12" s="4"/>
      <c r="E12" s="4"/>
      <c r="F12" s="4"/>
      <c r="G12" s="4"/>
      <c r="H12" s="4" t="s">
        <v>104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174</v>
      </c>
      <c r="E14" s="3"/>
      <c r="F14" s="3"/>
      <c r="G14" s="4">
        <v>44</v>
      </c>
      <c r="H14" s="4">
        <v>42</v>
      </c>
      <c r="I14" s="4">
        <v>15</v>
      </c>
      <c r="J14" s="4"/>
      <c r="K14" s="4">
        <v>13</v>
      </c>
      <c r="L14" s="4"/>
      <c r="M14" s="4"/>
      <c r="N14" s="4"/>
    </row>
    <row r="15" ht="15.75" customHeight="1" spans="1:14">
      <c r="A15" s="3"/>
      <c r="B15" s="3"/>
      <c r="C15" s="3"/>
      <c r="D15" s="3" t="s">
        <v>166</v>
      </c>
      <c r="E15" s="3"/>
      <c r="F15" s="3"/>
      <c r="G15" s="4">
        <v>206</v>
      </c>
      <c r="H15" s="4">
        <v>200</v>
      </c>
      <c r="I15" s="4">
        <v>15</v>
      </c>
      <c r="J15" s="4"/>
      <c r="K15" s="4">
        <v>14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175</v>
      </c>
      <c r="E17" s="3"/>
      <c r="F17" s="3"/>
      <c r="G17" s="6">
        <v>1</v>
      </c>
      <c r="H17" s="6">
        <v>1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176</v>
      </c>
      <c r="E20" s="3"/>
      <c r="F20" s="3"/>
      <c r="G20" s="4" t="s">
        <v>40</v>
      </c>
      <c r="H20" s="4" t="s">
        <v>41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162</v>
      </c>
      <c r="E29" s="3"/>
      <c r="F29" s="3"/>
      <c r="G29" s="4" t="s">
        <v>40</v>
      </c>
      <c r="H29" s="4" t="s">
        <v>160</v>
      </c>
      <c r="I29" s="4">
        <v>30</v>
      </c>
      <c r="J29" s="4"/>
      <c r="K29" s="4">
        <v>29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73</v>
      </c>
      <c r="E38" s="3"/>
      <c r="F38" s="3"/>
      <c r="G38" s="4" t="s">
        <v>54</v>
      </c>
      <c r="H38" s="4" t="s">
        <v>54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53</v>
      </c>
      <c r="E39" s="3"/>
      <c r="F39" s="3"/>
      <c r="G39" s="4" t="s">
        <v>54</v>
      </c>
      <c r="H39" s="4" t="s">
        <v>54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96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56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f>F8</f>
        <v>1.41</v>
      </c>
      <c r="G7" s="4"/>
      <c r="H7" s="4">
        <f>H8</f>
        <v>1.41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1.41</v>
      </c>
      <c r="G8" s="4"/>
      <c r="H8" s="4">
        <v>1.41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57</v>
      </c>
      <c r="C12" s="4"/>
      <c r="D12" s="4"/>
      <c r="E12" s="4"/>
      <c r="F12" s="4"/>
      <c r="G12" s="4"/>
      <c r="H12" s="3" t="s">
        <v>58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59</v>
      </c>
      <c r="E14" s="3"/>
      <c r="F14" s="3"/>
      <c r="G14" s="4">
        <v>8</v>
      </c>
      <c r="H14" s="4">
        <v>8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60</v>
      </c>
      <c r="E17" s="3"/>
      <c r="F17" s="3"/>
      <c r="G17" s="4" t="s">
        <v>40</v>
      </c>
      <c r="H17" s="4" t="s">
        <v>41</v>
      </c>
      <c r="I17" s="4">
        <v>15</v>
      </c>
      <c r="J17" s="4"/>
      <c r="K17" s="4">
        <v>15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61</v>
      </c>
      <c r="E20" s="3"/>
      <c r="F20" s="3"/>
      <c r="G20" s="4" t="s">
        <v>40</v>
      </c>
      <c r="H20" s="4" t="s">
        <v>41</v>
      </c>
      <c r="I20" s="4">
        <v>15</v>
      </c>
      <c r="J20" s="4"/>
      <c r="K20" s="4">
        <v>15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62</v>
      </c>
      <c r="E29" s="3"/>
      <c r="F29" s="3"/>
      <c r="G29" s="4" t="s">
        <v>40</v>
      </c>
      <c r="H29" s="4" t="s">
        <v>41</v>
      </c>
      <c r="I29" s="4">
        <v>30</v>
      </c>
      <c r="J29" s="4"/>
      <c r="K29" s="4">
        <v>29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53</v>
      </c>
      <c r="E38" s="3"/>
      <c r="F38" s="3"/>
      <c r="G38" s="4" t="s">
        <v>54</v>
      </c>
      <c r="H38" s="4" t="s">
        <v>54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99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3.8"/>
  <cols>
    <col min="7" max="7" width="11.1111111111111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>E8</f>
        <v>0</v>
      </c>
      <c r="F7" s="4">
        <f>F8</f>
        <v>0.38</v>
      </c>
      <c r="G7" s="4"/>
      <c r="H7" s="4">
        <f>H8</f>
        <v>0.38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0.38</v>
      </c>
      <c r="G8" s="4"/>
      <c r="H8" s="4">
        <f>F8</f>
        <v>0.38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47" customHeight="1" spans="1:14">
      <c r="A12" s="3"/>
      <c r="B12" s="3" t="s">
        <v>64</v>
      </c>
      <c r="C12" s="3"/>
      <c r="D12" s="3"/>
      <c r="E12" s="3"/>
      <c r="F12" s="3"/>
      <c r="G12" s="3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65</v>
      </c>
      <c r="E14" s="3"/>
      <c r="F14" s="3"/>
      <c r="G14" s="4">
        <v>2</v>
      </c>
      <c r="H14" s="4">
        <v>2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66</v>
      </c>
      <c r="E17" s="3"/>
      <c r="F17" s="3"/>
      <c r="G17" s="4" t="s">
        <v>67</v>
      </c>
      <c r="H17" s="4" t="s">
        <v>67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 t="s">
        <v>68</v>
      </c>
      <c r="E18" s="3"/>
      <c r="F18" s="3"/>
      <c r="G18" s="4" t="s">
        <v>67</v>
      </c>
      <c r="H18" s="4" t="s">
        <v>67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69</v>
      </c>
      <c r="E20" s="3"/>
      <c r="F20" s="3"/>
      <c r="G20" s="8">
        <v>45627</v>
      </c>
      <c r="H20" s="7" t="s">
        <v>70</v>
      </c>
      <c r="I20" s="3">
        <v>20</v>
      </c>
      <c r="J20" s="3"/>
      <c r="K20" s="3">
        <v>20</v>
      </c>
      <c r="L20" s="3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31" customHeight="1" spans="1:14">
      <c r="A29" s="3"/>
      <c r="B29" s="3"/>
      <c r="C29" s="3" t="s">
        <v>47</v>
      </c>
      <c r="D29" s="3" t="s">
        <v>71</v>
      </c>
      <c r="E29" s="3"/>
      <c r="F29" s="3"/>
      <c r="G29" s="3" t="s">
        <v>72</v>
      </c>
      <c r="H29" s="3" t="s">
        <v>72</v>
      </c>
      <c r="I29" s="3">
        <v>30</v>
      </c>
      <c r="J29" s="3"/>
      <c r="K29" s="3">
        <v>29</v>
      </c>
      <c r="L29" s="3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73</v>
      </c>
      <c r="E38" s="3"/>
      <c r="F38" s="3"/>
      <c r="G38" s="7" t="s">
        <v>54</v>
      </c>
      <c r="H38" s="7" t="s">
        <v>54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74</v>
      </c>
      <c r="E39" s="3"/>
      <c r="F39" s="3"/>
      <c r="G39" s="7" t="s">
        <v>54</v>
      </c>
      <c r="H39" s="7" t="s">
        <v>54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99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K14" sqref="K14:L14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 t="s">
        <v>75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10"/>
      <c r="K5" s="11"/>
      <c r="L5" s="11"/>
      <c r="M5" s="11"/>
      <c r="N5" s="12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>E8</f>
        <v>0</v>
      </c>
      <c r="F7" s="4">
        <f>F8</f>
        <v>17.26</v>
      </c>
      <c r="G7" s="4"/>
      <c r="H7" s="4">
        <f>H8</f>
        <v>17.26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17.26</v>
      </c>
      <c r="G8" s="4"/>
      <c r="H8" s="4">
        <f>F8</f>
        <v>17.26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48" customHeight="1" spans="1:14">
      <c r="A12" s="3"/>
      <c r="B12" s="3" t="s">
        <v>76</v>
      </c>
      <c r="C12" s="3"/>
      <c r="D12" s="3"/>
      <c r="E12" s="3"/>
      <c r="F12" s="3"/>
      <c r="G12" s="3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77</v>
      </c>
      <c r="E14" s="3"/>
      <c r="F14" s="3"/>
      <c r="G14" s="4">
        <v>44</v>
      </c>
      <c r="H14" s="4">
        <v>44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 t="s">
        <v>78</v>
      </c>
      <c r="E15" s="3"/>
      <c r="F15" s="3"/>
      <c r="G15" s="4">
        <v>206</v>
      </c>
      <c r="H15" s="4">
        <v>206</v>
      </c>
      <c r="I15" s="4">
        <v>10</v>
      </c>
      <c r="J15" s="4"/>
      <c r="K15" s="4">
        <v>10</v>
      </c>
      <c r="L15" s="4"/>
      <c r="M15" s="4"/>
      <c r="N15" s="4"/>
    </row>
    <row r="16" ht="15.75" customHeight="1" spans="1:14">
      <c r="A16" s="3"/>
      <c r="B16" s="3"/>
      <c r="C16" s="3"/>
      <c r="D16" s="3" t="s">
        <v>79</v>
      </c>
      <c r="E16" s="3"/>
      <c r="F16" s="3"/>
      <c r="G16" s="4">
        <v>3</v>
      </c>
      <c r="H16" s="4">
        <v>3</v>
      </c>
      <c r="I16" s="4">
        <v>10</v>
      </c>
      <c r="J16" s="4"/>
      <c r="K16" s="4">
        <v>10</v>
      </c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80</v>
      </c>
      <c r="E17" s="3"/>
      <c r="F17" s="3"/>
      <c r="G17" s="6">
        <v>1</v>
      </c>
      <c r="H17" s="6">
        <v>1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6"/>
      <c r="H18" s="6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81</v>
      </c>
      <c r="E20" s="3"/>
      <c r="F20" s="3"/>
      <c r="G20" s="4" t="s">
        <v>82</v>
      </c>
      <c r="H20" s="4" t="s">
        <v>82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40" customHeight="1" spans="1:14">
      <c r="A29" s="3"/>
      <c r="B29" s="3"/>
      <c r="C29" s="3" t="s">
        <v>47</v>
      </c>
      <c r="D29" s="3" t="s">
        <v>83</v>
      </c>
      <c r="E29" s="3"/>
      <c r="F29" s="3"/>
      <c r="G29" s="3" t="s">
        <v>72</v>
      </c>
      <c r="H29" s="3" t="s">
        <v>72</v>
      </c>
      <c r="I29" s="3">
        <v>15</v>
      </c>
      <c r="J29" s="3"/>
      <c r="K29" s="3">
        <v>14.3</v>
      </c>
      <c r="L29" s="3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26" customHeight="1" spans="1:14">
      <c r="A35" s="3"/>
      <c r="B35" s="3"/>
      <c r="C35" s="3" t="s">
        <v>50</v>
      </c>
      <c r="D35" s="3" t="s">
        <v>84</v>
      </c>
      <c r="E35" s="3"/>
      <c r="F35" s="3"/>
      <c r="G35" s="3" t="s">
        <v>72</v>
      </c>
      <c r="H35" s="3" t="s">
        <v>72</v>
      </c>
      <c r="I35" s="3">
        <v>15</v>
      </c>
      <c r="J35" s="3"/>
      <c r="K35" s="3">
        <v>14.5</v>
      </c>
      <c r="L35" s="3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73</v>
      </c>
      <c r="E38" s="3"/>
      <c r="F38" s="3"/>
      <c r="G38" s="7" t="s">
        <v>54</v>
      </c>
      <c r="H38" s="7" t="s">
        <v>54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53</v>
      </c>
      <c r="E39" s="3"/>
      <c r="F39" s="3"/>
      <c r="G39" s="7" t="s">
        <v>54</v>
      </c>
      <c r="H39" s="7" t="s">
        <v>54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98.8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S6" sqref="S6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>E8</f>
        <v>25.02</v>
      </c>
      <c r="F7" s="4">
        <f>F8</f>
        <v>21.44</v>
      </c>
      <c r="G7" s="4"/>
      <c r="H7" s="4">
        <f>H8</f>
        <v>21.44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25.02</v>
      </c>
      <c r="F8" s="4">
        <v>21.44</v>
      </c>
      <c r="G8" s="4"/>
      <c r="H8" s="4">
        <f>F8</f>
        <v>21.44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9" customHeight="1" spans="1:14">
      <c r="A12" s="3"/>
      <c r="B12" s="3" t="s">
        <v>86</v>
      </c>
      <c r="C12" s="3"/>
      <c r="D12" s="3"/>
      <c r="E12" s="3"/>
      <c r="F12" s="3"/>
      <c r="G12" s="3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78</v>
      </c>
      <c r="E14" s="3"/>
      <c r="F14" s="3"/>
      <c r="G14" s="4">
        <v>206</v>
      </c>
      <c r="H14" s="4">
        <v>203</v>
      </c>
      <c r="I14" s="4">
        <v>20</v>
      </c>
      <c r="J14" s="4"/>
      <c r="K14" s="4">
        <v>19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87</v>
      </c>
      <c r="E17" s="3"/>
      <c r="F17" s="3"/>
      <c r="G17" s="7" t="s">
        <v>54</v>
      </c>
      <c r="H17" s="7" t="s">
        <v>54</v>
      </c>
      <c r="I17" s="4">
        <v>20</v>
      </c>
      <c r="J17" s="4"/>
      <c r="K17" s="4">
        <v>19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7"/>
      <c r="H18" s="7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31" customHeight="1" spans="1:14">
      <c r="A20" s="3"/>
      <c r="B20" s="3"/>
      <c r="C20" s="3" t="s">
        <v>42</v>
      </c>
      <c r="D20" s="3" t="s">
        <v>88</v>
      </c>
      <c r="E20" s="3"/>
      <c r="F20" s="3"/>
      <c r="G20" s="4" t="s">
        <v>89</v>
      </c>
      <c r="H20" s="4" t="s">
        <v>90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33" customHeight="1" spans="1:14">
      <c r="A35" s="3"/>
      <c r="B35" s="3"/>
      <c r="C35" s="3" t="s">
        <v>50</v>
      </c>
      <c r="D35" s="3" t="s">
        <v>91</v>
      </c>
      <c r="E35" s="3"/>
      <c r="F35" s="3"/>
      <c r="G35" s="3" t="s">
        <v>72</v>
      </c>
      <c r="H35" s="3" t="s">
        <v>72</v>
      </c>
      <c r="I35" s="3">
        <v>30</v>
      </c>
      <c r="J35" s="3"/>
      <c r="K35" s="3">
        <v>29</v>
      </c>
      <c r="L35" s="3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73</v>
      </c>
      <c r="E38" s="3"/>
      <c r="F38" s="3"/>
      <c r="G38" s="7" t="s">
        <v>54</v>
      </c>
      <c r="H38" s="7" t="s">
        <v>54</v>
      </c>
      <c r="I38" s="4">
        <v>4</v>
      </c>
      <c r="J38" s="4"/>
      <c r="K38" s="4">
        <v>4</v>
      </c>
      <c r="L38" s="4"/>
      <c r="M38" s="4"/>
      <c r="N38" s="4"/>
    </row>
    <row r="39" ht="15.75" customHeight="1" spans="1:14">
      <c r="A39" s="3"/>
      <c r="B39" s="3"/>
      <c r="C39" s="3"/>
      <c r="D39" s="3" t="s">
        <v>53</v>
      </c>
      <c r="E39" s="3"/>
      <c r="F39" s="3"/>
      <c r="G39" s="7" t="s">
        <v>54</v>
      </c>
      <c r="H39" s="7" t="s">
        <v>54</v>
      </c>
      <c r="I39" s="4">
        <v>3</v>
      </c>
      <c r="J39" s="4"/>
      <c r="K39" s="4">
        <v>3</v>
      </c>
      <c r="L39" s="4"/>
      <c r="M39" s="4"/>
      <c r="N39" s="4"/>
    </row>
    <row r="40" ht="15.75" customHeight="1" spans="1:14">
      <c r="A40" s="3"/>
      <c r="B40" s="3"/>
      <c r="C40" s="3"/>
      <c r="D40" s="3" t="s">
        <v>74</v>
      </c>
      <c r="E40" s="3"/>
      <c r="F40" s="3"/>
      <c r="G40" s="7" t="s">
        <v>54</v>
      </c>
      <c r="H40" s="7" t="s">
        <v>54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97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f>F8</f>
        <v>1.79</v>
      </c>
      <c r="G7" s="4"/>
      <c r="H7" s="4">
        <f>H8</f>
        <v>1.79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1.79</v>
      </c>
      <c r="G8" s="4"/>
      <c r="H8" s="4">
        <f>F8</f>
        <v>1.79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6" customHeight="1" spans="1:14">
      <c r="A12" s="3"/>
      <c r="B12" s="3" t="s">
        <v>93</v>
      </c>
      <c r="C12" s="3"/>
      <c r="D12" s="3"/>
      <c r="E12" s="3"/>
      <c r="F12" s="3"/>
      <c r="G12" s="3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94</v>
      </c>
      <c r="E17" s="3"/>
      <c r="F17" s="3"/>
      <c r="G17" s="4" t="s">
        <v>95</v>
      </c>
      <c r="H17" s="4" t="s">
        <v>95</v>
      </c>
      <c r="I17" s="4">
        <v>30</v>
      </c>
      <c r="J17" s="4"/>
      <c r="K17" s="4">
        <v>29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="9" customFormat="1" ht="34" customHeight="1" spans="1:14">
      <c r="A20" s="3"/>
      <c r="B20" s="3"/>
      <c r="C20" s="3" t="s">
        <v>42</v>
      </c>
      <c r="D20" s="3" t="s">
        <v>96</v>
      </c>
      <c r="E20" s="3"/>
      <c r="F20" s="3"/>
      <c r="G20" s="3" t="s">
        <v>97</v>
      </c>
      <c r="H20" s="3" t="s">
        <v>97</v>
      </c>
      <c r="I20" s="3">
        <v>20</v>
      </c>
      <c r="J20" s="3"/>
      <c r="K20" s="3">
        <v>20</v>
      </c>
      <c r="L20" s="3"/>
      <c r="M20" s="3"/>
      <c r="N20" s="3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98</v>
      </c>
      <c r="E29" s="3"/>
      <c r="F29" s="3"/>
      <c r="G29" s="4" t="s">
        <v>99</v>
      </c>
      <c r="H29" s="4" t="s">
        <v>99</v>
      </c>
      <c r="I29" s="4">
        <v>15</v>
      </c>
      <c r="J29" s="4"/>
      <c r="K29" s="4">
        <v>13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26" customHeight="1" spans="1:14">
      <c r="A35" s="3"/>
      <c r="B35" s="3"/>
      <c r="C35" s="3" t="s">
        <v>50</v>
      </c>
      <c r="D35" s="3" t="s">
        <v>100</v>
      </c>
      <c r="E35" s="3"/>
      <c r="F35" s="3"/>
      <c r="G35" s="4" t="s">
        <v>72</v>
      </c>
      <c r="H35" s="4" t="s">
        <v>72</v>
      </c>
      <c r="I35" s="4">
        <v>15</v>
      </c>
      <c r="J35" s="4"/>
      <c r="K35" s="4">
        <v>14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101</v>
      </c>
      <c r="E38" s="3"/>
      <c r="F38" s="3"/>
      <c r="G38" s="4" t="s">
        <v>54</v>
      </c>
      <c r="H38" s="6">
        <v>0.95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96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C5" sqref="C5:G5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3"/>
      <c r="D5" s="3"/>
      <c r="E5" s="3"/>
      <c r="F5" s="3"/>
      <c r="G5" s="3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f>F8</f>
        <v>53.51</v>
      </c>
      <c r="G7" s="4"/>
      <c r="H7" s="4">
        <f>H8</f>
        <v>53.51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53.51</v>
      </c>
      <c r="G8" s="4"/>
      <c r="H8" s="4">
        <f>F8</f>
        <v>53.51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6" customHeight="1" spans="1:14">
      <c r="A12" s="3"/>
      <c r="B12" s="4" t="s">
        <v>103</v>
      </c>
      <c r="C12" s="4"/>
      <c r="D12" s="4"/>
      <c r="E12" s="4"/>
      <c r="F12" s="4"/>
      <c r="G12" s="4"/>
      <c r="H12" s="4" t="s">
        <v>104</v>
      </c>
      <c r="I12" s="4"/>
      <c r="J12" s="4"/>
      <c r="K12" s="4"/>
      <c r="L12" s="4"/>
      <c r="M12" s="4"/>
      <c r="N12" s="4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77</v>
      </c>
      <c r="E14" s="3"/>
      <c r="F14" s="3"/>
      <c r="G14" s="4">
        <v>44</v>
      </c>
      <c r="H14" s="4">
        <v>44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 t="s">
        <v>78</v>
      </c>
      <c r="E15" s="3"/>
      <c r="F15" s="3"/>
      <c r="G15" s="4">
        <v>206</v>
      </c>
      <c r="H15" s="4">
        <v>203</v>
      </c>
      <c r="I15" s="4">
        <v>10</v>
      </c>
      <c r="J15" s="4"/>
      <c r="K15" s="4">
        <v>9.8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80</v>
      </c>
      <c r="E17" s="3"/>
      <c r="F17" s="3"/>
      <c r="G17" s="6">
        <v>1</v>
      </c>
      <c r="H17" s="6">
        <v>1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 t="s">
        <v>105</v>
      </c>
      <c r="E18" s="3"/>
      <c r="F18" s="3"/>
      <c r="G18" s="6" t="s">
        <v>40</v>
      </c>
      <c r="H18" s="6" t="s">
        <v>41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81</v>
      </c>
      <c r="E20" s="3"/>
      <c r="F20" s="3"/>
      <c r="G20" s="4" t="s">
        <v>82</v>
      </c>
      <c r="H20" s="4" t="s">
        <v>82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31" customHeight="1" spans="1:14">
      <c r="A29" s="3"/>
      <c r="B29" s="3"/>
      <c r="C29" s="3" t="s">
        <v>47</v>
      </c>
      <c r="D29" s="3" t="s">
        <v>106</v>
      </c>
      <c r="E29" s="3"/>
      <c r="F29" s="3"/>
      <c r="G29" s="3" t="s">
        <v>72</v>
      </c>
      <c r="H29" s="3" t="s">
        <v>72</v>
      </c>
      <c r="I29" s="3">
        <v>15</v>
      </c>
      <c r="J29" s="3"/>
      <c r="K29" s="3">
        <v>14</v>
      </c>
      <c r="L29" s="3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 t="s">
        <v>107</v>
      </c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31" customHeight="1" spans="1:14">
      <c r="A35" s="3"/>
      <c r="B35" s="3"/>
      <c r="C35" s="3" t="s">
        <v>50</v>
      </c>
      <c r="D35" s="3" t="s">
        <v>108</v>
      </c>
      <c r="E35" s="3"/>
      <c r="F35" s="3"/>
      <c r="G35" s="3" t="s">
        <v>72</v>
      </c>
      <c r="H35" s="3" t="s">
        <v>72</v>
      </c>
      <c r="I35" s="3">
        <v>15</v>
      </c>
      <c r="J35" s="3"/>
      <c r="K35" s="3">
        <v>14</v>
      </c>
      <c r="L35" s="3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73</v>
      </c>
      <c r="E38" s="3"/>
      <c r="F38" s="3"/>
      <c r="G38" s="7" t="s">
        <v>54</v>
      </c>
      <c r="H38" s="7" t="s">
        <v>54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53</v>
      </c>
      <c r="E39" s="3"/>
      <c r="F39" s="3"/>
      <c r="G39" s="7" t="s">
        <v>54</v>
      </c>
      <c r="H39" s="7" t="s">
        <v>54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97.8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E9" sqref="E9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3"/>
      <c r="D5" s="3"/>
      <c r="E5" s="3"/>
      <c r="F5" s="3"/>
      <c r="G5" s="3"/>
      <c r="H5" s="3" t="s">
        <v>9</v>
      </c>
      <c r="I5" s="3"/>
      <c r="J5" s="3"/>
      <c r="K5" s="3"/>
      <c r="L5" s="3"/>
      <c r="M5" s="3"/>
      <c r="N5" s="3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>E8</f>
        <v>16.2</v>
      </c>
      <c r="F7" s="4">
        <f>F8</f>
        <v>13.91</v>
      </c>
      <c r="G7" s="4"/>
      <c r="H7" s="4">
        <f>H8</f>
        <v>13.91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16.2</v>
      </c>
      <c r="F8" s="4">
        <v>13.91</v>
      </c>
      <c r="G8" s="4"/>
      <c r="H8" s="4">
        <f>F8</f>
        <v>13.91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3" t="s">
        <v>93</v>
      </c>
      <c r="C12" s="3"/>
      <c r="D12" s="3"/>
      <c r="E12" s="3"/>
      <c r="F12" s="3"/>
      <c r="G12" s="3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110</v>
      </c>
      <c r="E14" s="3"/>
      <c r="F14" s="3"/>
      <c r="G14" s="4" t="s">
        <v>111</v>
      </c>
      <c r="H14" s="4" t="s">
        <v>111</v>
      </c>
      <c r="I14" s="4">
        <v>20</v>
      </c>
      <c r="J14" s="4"/>
      <c r="K14" s="4">
        <v>19</v>
      </c>
      <c r="L14" s="4"/>
      <c r="M14" s="4"/>
      <c r="N14" s="4"/>
    </row>
    <row r="15" ht="15.75" customHeight="1" spans="1:14">
      <c r="A15" s="3"/>
      <c r="B15" s="3"/>
      <c r="C15" s="3"/>
      <c r="D15" s="3" t="s">
        <v>112</v>
      </c>
      <c r="E15" s="3"/>
      <c r="F15" s="3"/>
      <c r="G15" s="4">
        <v>44</v>
      </c>
      <c r="H15" s="4">
        <v>4</v>
      </c>
      <c r="I15" s="4">
        <v>20</v>
      </c>
      <c r="J15" s="4"/>
      <c r="K15" s="4">
        <v>20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33" customHeight="1" spans="1:14">
      <c r="A20" s="3"/>
      <c r="B20" s="3"/>
      <c r="C20" s="3" t="s">
        <v>42</v>
      </c>
      <c r="D20" s="3" t="s">
        <v>113</v>
      </c>
      <c r="E20" s="3"/>
      <c r="F20" s="3"/>
      <c r="G20" s="4" t="s">
        <v>114</v>
      </c>
      <c r="H20" s="4" t="s">
        <v>115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47</v>
      </c>
      <c r="D29" s="3" t="s">
        <v>116</v>
      </c>
      <c r="E29" s="3"/>
      <c r="F29" s="3"/>
      <c r="G29" s="3" t="s">
        <v>41</v>
      </c>
      <c r="H29" s="3" t="s">
        <v>41</v>
      </c>
      <c r="I29" s="3">
        <v>10</v>
      </c>
      <c r="J29" s="3"/>
      <c r="K29" s="3">
        <v>9.8</v>
      </c>
      <c r="L29" s="3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30" customHeight="1" spans="1:14">
      <c r="A35" s="3"/>
      <c r="B35" s="3"/>
      <c r="C35" s="3" t="s">
        <v>50</v>
      </c>
      <c r="D35" s="3" t="s">
        <v>117</v>
      </c>
      <c r="E35" s="3"/>
      <c r="F35" s="3"/>
      <c r="G35" s="3" t="s">
        <v>72</v>
      </c>
      <c r="H35" s="3" t="s">
        <v>72</v>
      </c>
      <c r="I35" s="3">
        <v>20</v>
      </c>
      <c r="J35" s="3"/>
      <c r="K35" s="3">
        <v>19</v>
      </c>
      <c r="L35" s="3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53</v>
      </c>
      <c r="E38" s="3"/>
      <c r="F38" s="3"/>
      <c r="G38" s="4" t="s">
        <v>111</v>
      </c>
      <c r="H38" s="4" t="s">
        <v>111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73</v>
      </c>
      <c r="E39" s="3"/>
      <c r="F39" s="3"/>
      <c r="G39" s="4" t="s">
        <v>111</v>
      </c>
      <c r="H39" s="4" t="s">
        <v>111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97.8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6" sqref="J6:K6"/>
    </sheetView>
  </sheetViews>
  <sheetFormatPr defaultColWidth="9" defaultRowHeight="13.8"/>
  <cols>
    <col min="7" max="7" width="11.1111111111111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f t="shared" ref="E7:H7" si="0">E8</f>
        <v>0</v>
      </c>
      <c r="F7" s="4">
        <f t="shared" si="0"/>
        <v>0.04</v>
      </c>
      <c r="G7" s="4"/>
      <c r="H7" s="4">
        <f t="shared" si="0"/>
        <v>0.04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0.04</v>
      </c>
      <c r="G8" s="4"/>
      <c r="H8" s="4">
        <f>F8</f>
        <v>0.04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47" customHeight="1" spans="1:14">
      <c r="A12" s="3"/>
      <c r="B12" s="3" t="s">
        <v>64</v>
      </c>
      <c r="C12" s="3"/>
      <c r="D12" s="3"/>
      <c r="E12" s="3"/>
      <c r="F12" s="3"/>
      <c r="G12" s="3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65</v>
      </c>
      <c r="E14" s="3"/>
      <c r="F14" s="3"/>
      <c r="G14" s="4">
        <v>2</v>
      </c>
      <c r="H14" s="4">
        <v>2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66</v>
      </c>
      <c r="E17" s="3"/>
      <c r="F17" s="3"/>
      <c r="G17" s="4" t="s">
        <v>67</v>
      </c>
      <c r="H17" s="4" t="s">
        <v>67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 t="s">
        <v>68</v>
      </c>
      <c r="E18" s="3"/>
      <c r="F18" s="3"/>
      <c r="G18" s="4" t="s">
        <v>67</v>
      </c>
      <c r="H18" s="4" t="s">
        <v>67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69</v>
      </c>
      <c r="E20" s="3"/>
      <c r="F20" s="3"/>
      <c r="G20" s="8">
        <v>45627</v>
      </c>
      <c r="H20" s="7" t="s">
        <v>70</v>
      </c>
      <c r="I20" s="3">
        <v>20</v>
      </c>
      <c r="J20" s="3"/>
      <c r="K20" s="3">
        <v>20</v>
      </c>
      <c r="L20" s="3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45</v>
      </c>
      <c r="C26" s="3" t="s">
        <v>46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31" customHeight="1" spans="1:14">
      <c r="A29" s="3"/>
      <c r="B29" s="3"/>
      <c r="C29" s="3" t="s">
        <v>47</v>
      </c>
      <c r="D29" s="3" t="s">
        <v>71</v>
      </c>
      <c r="E29" s="3"/>
      <c r="F29" s="3"/>
      <c r="G29" s="3" t="s">
        <v>72</v>
      </c>
      <c r="H29" s="3" t="s">
        <v>72</v>
      </c>
      <c r="I29" s="3">
        <v>30</v>
      </c>
      <c r="J29" s="3"/>
      <c r="K29" s="3">
        <v>29</v>
      </c>
      <c r="L29" s="3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49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50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51</v>
      </c>
      <c r="C38" s="3" t="s">
        <v>52</v>
      </c>
      <c r="D38" s="3" t="s">
        <v>73</v>
      </c>
      <c r="E38" s="3"/>
      <c r="F38" s="3"/>
      <c r="G38" s="7" t="s">
        <v>54</v>
      </c>
      <c r="H38" s="7" t="s">
        <v>54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74</v>
      </c>
      <c r="E39" s="3"/>
      <c r="F39" s="3"/>
      <c r="G39" s="7" t="s">
        <v>54</v>
      </c>
      <c r="H39" s="7" t="s">
        <v>54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55</v>
      </c>
      <c r="B41" s="3"/>
      <c r="C41" s="3"/>
      <c r="D41" s="3"/>
      <c r="E41" s="3"/>
      <c r="F41" s="3"/>
      <c r="G41" s="3"/>
      <c r="H41" s="3"/>
      <c r="I41" s="3">
        <f>SUM(I14:J40)+N7</f>
        <v>100</v>
      </c>
      <c r="J41" s="3"/>
      <c r="K41" s="3">
        <f>SUM(K14:L40)+N7</f>
        <v>99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教育单位工资福利支出</vt:lpstr>
      <vt:lpstr>单位社会缴费</vt:lpstr>
      <vt:lpstr>城乡义务教育家庭困难学生补助</vt:lpstr>
      <vt:lpstr>2024年物业服务政府采购项目</vt:lpstr>
      <vt:lpstr>中小学生实践活动经费</vt:lpstr>
      <vt:lpstr>2021年中小学教师专项绩效奖励经费</vt:lpstr>
      <vt:lpstr>城乡义务教育补助经费公用经费补助</vt:lpstr>
      <vt:lpstr>义务教育教师课后服务激励资金项目</vt:lpstr>
      <vt:lpstr>教育系统学生资助项目</vt:lpstr>
      <vt:lpstr>中学教师开放型在线辅导经费</vt:lpstr>
      <vt:lpstr>2022年度中小幼教师专项绩效</vt:lpstr>
      <vt:lpstr>免费为教职工体检</vt:lpstr>
      <vt:lpstr>通州区中小学2024年增班扩学位入学保障设备购置项目</vt:lpstr>
      <vt:lpstr>2024年通州区中学教育高质量发展项目</vt:lpstr>
      <vt:lpstr>城乡义务教育学校“手拉手”结对帮扶工作支持经费</vt:lpstr>
      <vt:lpstr>教育人才引进与管理改革行动计划（校级骨干班主任）</vt:lpstr>
      <vt:lpstr>全面搭建通州区拔尖创新人才培养体系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大迪</cp:lastModifiedBy>
  <dcterms:created xsi:type="dcterms:W3CDTF">2015-06-05T18:19:00Z</dcterms:created>
  <dcterms:modified xsi:type="dcterms:W3CDTF">2025-09-24T03:13:03Z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91BB4C74A3C845CA83C49B63F6730311_12</vt:lpwstr>
  </property>
</Properties>
</file>