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<sst xmlns="http://schemas.openxmlformats.org/spreadsheetml/2006/main" count="394" uniqueCount="223">
  <si>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</si>
  <si>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</si>
  <si>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</si>
  <si>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</si>
  <si>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</si>
  <si>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</si>
  <si>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</si>
  <si>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</si>
  <si>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</si>
  <si>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</si>
  <si>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</si>
  <si>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</si>
  <si>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</si>
  <si>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</si>
  <si>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</si>
  <si>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</si>
  <si>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</si>
  <si>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</si>
  <si>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</si>
  <si>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</si>
  <si>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</si>
  <si>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</si>
  <si>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</si>
  <si>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</si>
  <si>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</si>
  <si>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</si>
  <si>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</si>
  <si>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</si>
  <si>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</si>
  <si>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</si>
  <si>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</si>
  <si>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</si>
  <si>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</si>
  <si>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</si>
  <si>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</si>
  <si>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</si>
  <si>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</si>
  <si>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</si>
  <si>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</si>
  <si>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</si>
  <si>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</si>
  <si>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</si>
  <si>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</si>
  <si>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</si>
  <si>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</si>
  <si>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</si>
  <si>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</si>
  <si>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</si>
  <si>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</si>
  <si>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</si>
  <si>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</si>
  <si>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</si>
  <si>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</si>
  <si>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</si>
  <si>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</si>
  <si>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</si>
  <si>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</si>
  <si>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</si>
  <si>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</si>
  <si>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</si>
  <si>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</si>
  <si>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</si>
  <si>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</si>
  <si>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</si>
  <si>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北京市通州区教育委员会</t>
  </si>
  <si>
    <t>北京市通州区宋庄成人文化技术学校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</si>
  <si>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</si>
  <si>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</si>
  <si>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</si>
  <si>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</si>
  <si>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</si>
  <si>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</si>
  <si>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</si>
  <si>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</si>
  <si>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</si>
  <si>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</si>
  <si>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</si>
  <si>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color rgb="FF000000"/>
        <rFont val="宋体"/>
        <charset val="134"/>
      </rPr>
      <t>2059999</t>
    </r>
    <r>
      <rPr>
        <sz val="9"/>
        <color rgb="FF000000"/>
        <rFont val="宋体"/>
        <charset val="134"/>
      </rPr>
      <t>-</t>
    </r>
    <r>
      <rPr>
        <sz val="9"/>
        <color rgb="FF000000"/>
        <rFont val="宋体"/>
        <charset val="134"/>
      </rPr>
      <t>其他教育支出</t>
    </r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</si>
  <si>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0501-工资福利支出</t>
    </r>
  </si>
  <si>
    <t>30101-基本工资</t>
  </si>
  <si>
    <t>30102-津贴补贴</t>
  </si>
  <si>
    <t>30107-绩效工资</t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</si>
  <si>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0502-商品和服务支出</t>
    </r>
  </si>
  <si>
    <t>30201-办公费</t>
  </si>
  <si>
    <t>3020900-物业管理费</t>
  </si>
  <si>
    <t>3021399-其他维修（护）费</t>
  </si>
  <si>
    <t>30216-培训费</t>
  </si>
  <si>
    <t>30229-福利费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</si>
  <si>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</si>
  <si>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</si>
  <si>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</si>
  <si>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</si>
  <si>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</si>
  <si>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</si>
  <si>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</si>
  <si>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</si>
  <si>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</si>
  <si>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</si>
  <si>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05119-北京市通州区宋庄成人文化技术学校</t>
    </r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</si>
  <si>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2-公益一类</t>
    </r>
  </si>
  <si>
    <t>免费为教职工体检</t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</si>
  <si>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059999其他教育支出</t>
    </r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</si>
  <si>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0502-商品和服务支出</t>
    </r>
  </si>
  <si>
    <r>
      <rPr>
        <sz val="9"/>
        <color rgb="FF000000"/>
        <rFont val="宋体"/>
        <charset val="134"/>
      </rPr>
      <t>3</t>
    </r>
    <r>
      <rPr>
        <sz val="9"/>
        <color rgb="FF000000"/>
        <rFont val="宋体"/>
        <charset val="134"/>
      </rPr>
      <t>0229-福利费</t>
    </r>
  </si>
  <si>
    <t>合  计</t>
  </si>
  <si>
    <t>预算05表 政府采购预算明细表</t>
  </si>
  <si>
    <t>采购类别</t>
  </si>
  <si>
    <t>金额</t>
  </si>
  <si>
    <t/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</si>
  <si>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</si>
  <si>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</si>
  <si>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</si>
  <si>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</si>
  <si>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</si>
  <si>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</si>
  <si>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</si>
  <si>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</si>
  <si>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</si>
  <si>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</si>
  <si>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</si>
  <si>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</si>
  <si>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</si>
  <si>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</si>
  <si>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</si>
  <si>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</si>
  <si>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</si>
  <si>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</si>
  <si>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</si>
  <si>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</si>
  <si>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</si>
  <si>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</si>
  <si>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</si>
  <si>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</si>
  <si>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</si>
  <si>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</si>
  <si>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</si>
  <si>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</si>
  <si>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205119-北京市通州区宋庄成人文化技术学校</t>
  </si>
  <si>
    <t>其他教育支出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</si>
  <si>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</si>
  <si>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</si>
  <si>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</si>
  <si>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</si>
  <si>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</si>
  <si>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</si>
  <si>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</si>
  <si>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</si>
  <si>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</si>
  <si>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</si>
  <si>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</si>
  <si>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</si>
  <si>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2023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</si>
  <si>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</si>
  <si>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</si>
  <si>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</si>
  <si>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</si>
  <si>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</si>
  <si>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</si>
  <si>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</si>
  <si>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</si>
  <si>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</si>
  <si>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</si>
  <si>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</si>
  <si>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</si>
  <si>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</si>
  <si>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</si>
  <si>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</si>
  <si>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</si>
  <si>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</si>
  <si>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</si>
  <si>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</si>
  <si>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</si>
  <si>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</si>
  <si>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</si>
  <si>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</si>
  <si>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部门项目</t>
  </si>
  <si>
    <t>张隽谊</t>
  </si>
  <si>
    <t>健康评估</t>
  </si>
  <si>
    <t>产出指标</t>
  </si>
  <si>
    <t>数量指标</t>
  </si>
  <si>
    <t>检查次数</t>
  </si>
  <si>
    <t>＝</t>
  </si>
  <si>
    <t>次</t>
  </si>
  <si>
    <t>委托体检机构</t>
  </si>
  <si>
    <t>个</t>
  </si>
  <si>
    <t>效益指标</t>
  </si>
  <si>
    <t>社会效益指标</t>
  </si>
  <si>
    <t>走出亚健康，提高身体素质</t>
  </si>
  <si>
    <t>定性</t>
  </si>
  <si>
    <t>其他</t>
  </si>
  <si>
    <t>满意度指标</t>
  </si>
  <si>
    <t>服务对象满意度指标</t>
  </si>
  <si>
    <t>教师满意度</t>
  </si>
  <si>
    <t>≥</t>
  </si>
  <si>
    <t>%</t>
  </si>
  <si>
    <t>体检机构</t>
  </si>
  <si>
    <t>1</t>
  </si>
  <si>
    <t>个（套）</t>
  </si>
  <si>
    <t>体检满意度</t>
  </si>
  <si>
    <t>90</t>
  </si>
  <si>
    <t>预算14表 部门整体支出绩效目标申报表</t>
  </si>
  <si>
    <t>（2023年度）</t>
  </si>
  <si>
    <t>部门（单位）名称</t>
  </si>
  <si>
    <t>总体资金情况（万元）</t>
  </si>
  <si>
    <t>预算支出总额</t>
  </si>
  <si>
    <t>财政拨款</t>
  </si>
  <si>
    <t>整体绩效目标</t>
  </si>
  <si>
    <t>提高预算编制质量，严格执行预算，保障单位日常运转。</t>
  </si>
  <si>
    <t>其他说明</t>
  </si>
  <si>
    <t>无。</t>
  </si>
  <si>
    <t>活动</t>
  </si>
  <si>
    <t>绩效指标</t>
  </si>
  <si>
    <t>指标性质</t>
  </si>
  <si>
    <t>指标值</t>
  </si>
  <si>
    <t>度量单位</t>
  </si>
  <si>
    <t>教育工作</t>
  </si>
  <si>
    <t>产出指标-数量指标-科目调整次数</t>
  </si>
  <si>
    <t>≤</t>
  </si>
  <si>
    <t>5</t>
  </si>
  <si>
    <t>产出指标-质量指标-预算编制质量（∣（执行数-预算数）/预算数∣）</t>
  </si>
  <si>
    <t>效益指标-社会效益指标-运转保障率</t>
  </si>
  <si>
    <t>100</t>
  </si>
  <si>
    <t>效益指标-经济效益指标-三公经费控制率（执行数/预算数）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</si>
</sst>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40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6" borderId="2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5" borderId="25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6" borderId="27" applyNumberFormat="0" applyAlignment="0" applyProtection="0">
      <alignment vertical="center"/>
    </xf>
    <xf numFmtId="0" fontId="33" fillId="16" borderId="26" applyNumberFormat="0" applyAlignment="0" applyProtection="0">
      <alignment vertical="center"/>
    </xf>
    <xf numFmtId="0" fontId="36" fillId="22" borderId="30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7" fillId="0" borderId="0"/>
  </cellStyleXfs>
  <cellXfs count="119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7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1" fillId="0" borderId="4" xfId="49" applyFont="1" applyBorder="1" applyAlignment="1">
      <alignment horizontal="center" vertical="center"/>
    </xf>
    <xf numFmtId="0" fontId="11" fillId="0" borderId="0" xfId="49" applyFont="1" applyAlignment="1">
      <alignment horizontal="left" vertical="center"/>
    </xf>
    <xf numFmtId="0" fontId="1" fillId="0" borderId="1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9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0" fontId="14" fillId="0" borderId="4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0" borderId="4" xfId="49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 wrapText="1"/>
    </xf>
    <xf numFmtId="0" fontId="17" fillId="0" borderId="0" xfId="49" applyAlignment="1">
      <alignment horizontal="left" vertical="center"/>
    </xf>
    <xf numFmtId="0" fontId="3" fillId="3" borderId="4" xfId="0" applyFont="1" applyFill="1" applyBorder="1" applyAlignment="1">
      <alignment horizontal="right" vertical="center"/>
    </xf>
    <xf numFmtId="0" fontId="16" fillId="0" borderId="21" xfId="0" applyFont="1" applyBorder="1" applyAlignment="1">
      <alignment horizontal="left" vertical="center" wrapText="1"/>
    </xf>
    <xf numFmtId="0" fontId="3" fillId="3" borderId="21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16" fillId="0" borderId="22" xfId="0" applyFont="1" applyBorder="1" applyAlignment="1">
      <alignment horizontal="left" vertical="center" wrapText="1"/>
    </xf>
    <xf numFmtId="0" fontId="3" fillId="3" borderId="22" xfId="0" applyFont="1" applyFill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 wrapText="1"/>
    </xf>
    <xf numFmtId="176" fontId="14" fillId="0" borderId="4" xfId="0" applyNumberFormat="1" applyFont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zoomScale="115" zoomScaleNormal="115" workbookViewId="0">
      <pane ySplit="5" topLeftCell="A6" activePane="bottomLeft" state="frozen"/>
      <selection/>
      <selection pane="bottomLeft" activeCell="I26" sqref="I26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87"/>
      <c r="B1" s="71"/>
      <c r="C1" s="72"/>
      <c r="D1" s="72"/>
      <c r="E1" s="72"/>
      <c r="F1" s="87"/>
    </row>
    <row r="2" ht="22.9" customHeight="1" spans="1:6">
      <c r="A2" s="9"/>
      <c r="B2" s="5" t="s">
        <v>0</v>
      </c>
      <c r="C2" s="5"/>
      <c r="D2" s="5"/>
      <c r="E2" s="5"/>
      <c r="F2" s="17"/>
    </row>
    <row r="3" ht="19.5" customHeight="1" spans="1:6">
      <c r="A3" s="9"/>
      <c r="B3" s="77"/>
      <c r="C3" s="77"/>
      <c r="D3" s="77"/>
      <c r="E3" s="78" t="s">
        <v>1</v>
      </c>
      <c r="F3" s="17"/>
    </row>
    <row r="4" ht="23.1" customHeight="1" spans="1:6">
      <c r="A4" s="42"/>
      <c r="B4" s="80" t="s">
        <v>2</v>
      </c>
      <c r="C4" s="80"/>
      <c r="D4" s="80" t="s">
        <v>3</v>
      </c>
      <c r="E4" s="80"/>
      <c r="F4" s="102"/>
    </row>
    <row r="5" ht="23.1" customHeight="1" spans="1:6">
      <c r="A5" s="42"/>
      <c r="B5" s="80" t="s">
        <v>4</v>
      </c>
      <c r="C5" s="80" t="s">
        <v>5</v>
      </c>
      <c r="D5" s="80" t="s">
        <v>4</v>
      </c>
      <c r="E5" s="80" t="s">
        <v>5</v>
      </c>
      <c r="F5" s="102"/>
    </row>
    <row r="6" ht="16.5" customHeight="1" spans="1:6">
      <c r="A6" s="9"/>
      <c r="B6" s="99" t="s">
        <v>6</v>
      </c>
      <c r="C6" s="10">
        <v>92.48</v>
      </c>
      <c r="D6" s="81" t="s">
        <v>7</v>
      </c>
      <c r="E6" s="10"/>
      <c r="F6" s="17"/>
    </row>
    <row r="7" ht="16.5" customHeight="1" spans="1:6">
      <c r="A7" s="9"/>
      <c r="B7" s="99" t="s">
        <v>8</v>
      </c>
      <c r="C7" s="10"/>
      <c r="D7" s="81" t="s">
        <v>9</v>
      </c>
      <c r="E7" s="10"/>
      <c r="F7" s="17"/>
    </row>
    <row r="8" ht="16.5" customHeight="1" spans="1:6">
      <c r="A8" s="9"/>
      <c r="B8" s="99" t="s">
        <v>10</v>
      </c>
      <c r="C8" s="10"/>
      <c r="D8" s="81" t="s">
        <v>11</v>
      </c>
      <c r="E8" s="10"/>
      <c r="F8" s="17"/>
    </row>
    <row r="9" ht="16.5" customHeight="1" spans="1:6">
      <c r="A9" s="9"/>
      <c r="B9" s="99" t="s">
        <v>12</v>
      </c>
      <c r="C9" s="10"/>
      <c r="D9" s="81" t="s">
        <v>13</v>
      </c>
      <c r="E9" s="10"/>
      <c r="F9" s="17"/>
    </row>
    <row r="10" ht="16.5" customHeight="1" spans="1:6">
      <c r="A10" s="9"/>
      <c r="B10" s="99" t="s">
        <v>14</v>
      </c>
      <c r="C10" s="10"/>
      <c r="D10" s="81" t="s">
        <v>15</v>
      </c>
      <c r="E10" s="10">
        <v>92.48</v>
      </c>
      <c r="F10" s="17"/>
    </row>
    <row r="11" ht="16.5" customHeight="1" spans="1:6">
      <c r="A11" s="9"/>
      <c r="B11" s="99" t="s">
        <v>16</v>
      </c>
      <c r="C11" s="10"/>
      <c r="D11" s="81" t="s">
        <v>17</v>
      </c>
      <c r="E11" s="10"/>
      <c r="F11" s="17"/>
    </row>
    <row r="12" ht="16.5" customHeight="1" spans="1:6">
      <c r="A12" s="9"/>
      <c r="B12" s="99" t="s">
        <v>18</v>
      </c>
      <c r="C12" s="10"/>
      <c r="D12" s="81" t="s">
        <v>19</v>
      </c>
      <c r="E12" s="10"/>
      <c r="F12" s="17"/>
    </row>
    <row r="13" ht="16.5" customHeight="1" spans="1:6">
      <c r="A13" s="9"/>
      <c r="B13" s="99" t="s">
        <v>20</v>
      </c>
      <c r="C13" s="10"/>
      <c r="D13" s="81" t="s">
        <v>21</v>
      </c>
      <c r="E13" s="10"/>
      <c r="F13" s="17"/>
    </row>
    <row r="14" ht="16.5" customHeight="1" spans="1:6">
      <c r="A14" s="9"/>
      <c r="B14" s="99" t="s">
        <v>22</v>
      </c>
      <c r="C14" s="10"/>
      <c r="D14" s="81" t="s">
        <v>23</v>
      </c>
      <c r="E14" s="10"/>
      <c r="F14" s="17"/>
    </row>
    <row r="15" ht="16.5" customHeight="1" spans="1:6">
      <c r="A15" s="9"/>
      <c r="B15" s="99"/>
      <c r="C15" s="10"/>
      <c r="D15" s="81" t="s">
        <v>24</v>
      </c>
      <c r="E15" s="10"/>
      <c r="F15" s="17"/>
    </row>
    <row r="16" ht="16.5" customHeight="1" spans="1:6">
      <c r="A16" s="9"/>
      <c r="B16" s="99"/>
      <c r="C16" s="10"/>
      <c r="D16" s="81" t="s">
        <v>25</v>
      </c>
      <c r="E16" s="10"/>
      <c r="F16" s="17"/>
    </row>
    <row r="17" ht="16.5" customHeight="1" spans="1:6">
      <c r="A17" s="9"/>
      <c r="B17" s="99"/>
      <c r="C17" s="10"/>
      <c r="D17" s="81" t="s">
        <v>26</v>
      </c>
      <c r="E17" s="10"/>
      <c r="F17" s="17"/>
    </row>
    <row r="18" ht="16.5" customHeight="1" spans="1:6">
      <c r="A18" s="9"/>
      <c r="B18" s="99"/>
      <c r="C18" s="10"/>
      <c r="D18" s="81" t="s">
        <v>27</v>
      </c>
      <c r="E18" s="10"/>
      <c r="F18" s="17"/>
    </row>
    <row r="19" ht="16.5" customHeight="1" spans="1:6">
      <c r="A19" s="9"/>
      <c r="B19" s="99"/>
      <c r="C19" s="10"/>
      <c r="D19" s="81" t="s">
        <v>28</v>
      </c>
      <c r="E19" s="10"/>
      <c r="F19" s="17"/>
    </row>
    <row r="20" ht="16.5" customHeight="1" spans="1:6">
      <c r="A20" s="9"/>
      <c r="B20" s="99"/>
      <c r="C20" s="10"/>
      <c r="D20" s="81" t="s">
        <v>29</v>
      </c>
      <c r="E20" s="10"/>
      <c r="F20" s="17"/>
    </row>
    <row r="21" ht="16.5" customHeight="1" spans="1:6">
      <c r="A21" s="9"/>
      <c r="B21" s="99"/>
      <c r="C21" s="10"/>
      <c r="D21" s="81" t="s">
        <v>30</v>
      </c>
      <c r="E21" s="10"/>
      <c r="F21" s="17"/>
    </row>
    <row r="22" ht="16.5" customHeight="1" spans="1:6">
      <c r="A22" s="9"/>
      <c r="B22" s="99"/>
      <c r="C22" s="10"/>
      <c r="D22" s="81" t="s">
        <v>31</v>
      </c>
      <c r="E22" s="10"/>
      <c r="F22" s="17"/>
    </row>
    <row r="23" ht="16.5" customHeight="1" spans="1:6">
      <c r="A23" s="9"/>
      <c r="B23" s="99"/>
      <c r="C23" s="10"/>
      <c r="D23" s="81" t="s">
        <v>32</v>
      </c>
      <c r="E23" s="10"/>
      <c r="F23" s="17"/>
    </row>
    <row r="24" ht="16.5" customHeight="1" spans="1:6">
      <c r="A24" s="9"/>
      <c r="B24" s="99"/>
      <c r="C24" s="10"/>
      <c r="D24" s="81" t="s">
        <v>33</v>
      </c>
      <c r="E24" s="10"/>
      <c r="F24" s="17"/>
    </row>
    <row r="25" ht="16.5" customHeight="1" spans="1:6">
      <c r="A25" s="9"/>
      <c r="B25" s="99"/>
      <c r="C25" s="10"/>
      <c r="D25" s="81" t="s">
        <v>34</v>
      </c>
      <c r="E25" s="10"/>
      <c r="F25" s="17"/>
    </row>
    <row r="26" ht="16.5" customHeight="1" spans="1:6">
      <c r="A26" s="9"/>
      <c r="B26" s="99"/>
      <c r="C26" s="10"/>
      <c r="D26" s="81" t="s">
        <v>35</v>
      </c>
      <c r="E26" s="10"/>
      <c r="F26" s="17"/>
    </row>
    <row r="27" ht="16.5" customHeight="1" spans="1:6">
      <c r="A27" s="9"/>
      <c r="B27" s="99"/>
      <c r="C27" s="10"/>
      <c r="D27" s="81" t="s">
        <v>36</v>
      </c>
      <c r="E27" s="10"/>
      <c r="F27" s="17"/>
    </row>
    <row r="28" ht="16.5" customHeight="1" spans="1:6">
      <c r="A28" s="9"/>
      <c r="B28" s="99"/>
      <c r="C28" s="10"/>
      <c r="D28" s="81" t="s">
        <v>37</v>
      </c>
      <c r="E28" s="10"/>
      <c r="F28" s="17"/>
    </row>
    <row r="29" ht="16.5" customHeight="1" spans="1:6">
      <c r="A29" s="9"/>
      <c r="B29" s="99"/>
      <c r="C29" s="10"/>
      <c r="D29" s="81" t="s">
        <v>38</v>
      </c>
      <c r="E29" s="10"/>
      <c r="F29" s="17"/>
    </row>
    <row r="30" ht="16.5" customHeight="1" spans="1:6">
      <c r="A30" s="9"/>
      <c r="B30" s="99"/>
      <c r="C30" s="10"/>
      <c r="D30" s="81" t="s">
        <v>39</v>
      </c>
      <c r="E30" s="10"/>
      <c r="F30" s="17"/>
    </row>
    <row r="31" ht="16.5" customHeight="1" spans="1:6">
      <c r="A31" s="9"/>
      <c r="B31" s="99"/>
      <c r="C31" s="10"/>
      <c r="D31" s="81" t="s">
        <v>40</v>
      </c>
      <c r="E31" s="10"/>
      <c r="F31" s="17"/>
    </row>
    <row r="32" ht="16.5" customHeight="1" spans="1:6">
      <c r="A32" s="9"/>
      <c r="B32" s="99"/>
      <c r="C32" s="10"/>
      <c r="D32" s="81" t="s">
        <v>41</v>
      </c>
      <c r="E32" s="10"/>
      <c r="F32" s="17"/>
    </row>
    <row r="33" ht="16.5" customHeight="1" spans="1:6">
      <c r="A33" s="9"/>
      <c r="B33" s="46" t="s">
        <v>42</v>
      </c>
      <c r="C33" s="118">
        <f>SUM(C6:C32)</f>
        <v>92.48</v>
      </c>
      <c r="D33" s="46" t="s">
        <v>43</v>
      </c>
      <c r="E33" s="83">
        <f>SUM(E6:E32)</f>
        <v>92.48</v>
      </c>
      <c r="F33" s="17"/>
    </row>
    <row r="34" ht="16.5" customHeight="1" spans="1:6">
      <c r="A34" s="9"/>
      <c r="B34" s="99" t="s">
        <v>44</v>
      </c>
      <c r="C34" s="10"/>
      <c r="D34" s="99" t="s">
        <v>45</v>
      </c>
      <c r="E34" s="10"/>
      <c r="F34" s="17"/>
    </row>
    <row r="35" ht="16.5" customHeight="1" spans="1:6">
      <c r="A35" s="9"/>
      <c r="B35" s="46" t="s">
        <v>46</v>
      </c>
      <c r="C35" s="118">
        <f>SUM(C34,C33)</f>
        <v>92.48</v>
      </c>
      <c r="D35" s="46" t="s">
        <v>47</v>
      </c>
      <c r="E35" s="118">
        <f>SUM(E34,E33)</f>
        <v>92.48</v>
      </c>
      <c r="F35" s="17"/>
    </row>
    <row r="36" ht="9.75" customHeight="1" spans="1:6">
      <c r="A36" s="94"/>
      <c r="B36" s="85"/>
      <c r="C36" s="85"/>
      <c r="D36" s="85"/>
      <c r="E36" s="85"/>
      <c r="F36" s="105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G17" sqref="G17"/>
    </sheetView>
  </sheetViews>
  <sheetFormatPr defaultColWidth="10" defaultRowHeight="13.5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70"/>
      <c r="B1" s="71"/>
      <c r="C1" s="72"/>
      <c r="D1" s="72"/>
      <c r="E1" s="72"/>
      <c r="F1" s="72"/>
      <c r="G1" s="72" t="s">
        <v>88</v>
      </c>
      <c r="H1" s="73"/>
    </row>
    <row r="2" ht="22.9" customHeight="1" spans="1:8">
      <c r="A2" s="74"/>
      <c r="B2" s="5" t="s">
        <v>141</v>
      </c>
      <c r="C2" s="5"/>
      <c r="D2" s="5"/>
      <c r="E2" s="5"/>
      <c r="F2" s="5"/>
      <c r="G2" s="5"/>
      <c r="H2" s="75"/>
    </row>
    <row r="3" ht="19.5" customHeight="1" spans="1:8">
      <c r="A3" s="76"/>
      <c r="B3" s="77"/>
      <c r="C3" s="77"/>
      <c r="D3" s="77"/>
      <c r="E3" s="77"/>
      <c r="F3" s="77"/>
      <c r="G3" s="78" t="s">
        <v>1</v>
      </c>
      <c r="H3" s="79"/>
    </row>
    <row r="4" ht="22.9" customHeight="1" spans="1:8">
      <c r="A4" s="42"/>
      <c r="B4" s="80" t="s">
        <v>68</v>
      </c>
      <c r="C4" s="80" t="s">
        <v>69</v>
      </c>
      <c r="D4" s="80" t="s">
        <v>70</v>
      </c>
      <c r="E4" s="80" t="s">
        <v>142</v>
      </c>
      <c r="F4" s="80"/>
      <c r="G4" s="80"/>
      <c r="H4" s="42"/>
    </row>
    <row r="5" ht="22.9" customHeight="1" spans="1:8">
      <c r="A5" s="42"/>
      <c r="B5" s="80"/>
      <c r="C5" s="80"/>
      <c r="D5" s="80"/>
      <c r="E5" s="80" t="s">
        <v>51</v>
      </c>
      <c r="F5" s="80" t="s">
        <v>71</v>
      </c>
      <c r="G5" s="80" t="s">
        <v>72</v>
      </c>
      <c r="H5" s="42"/>
    </row>
    <row r="6" ht="16.5" customHeight="1" spans="1:8">
      <c r="A6" s="9"/>
      <c r="B6" s="81" t="s">
        <v>108</v>
      </c>
      <c r="C6" s="81" t="s">
        <v>108</v>
      </c>
      <c r="D6" s="81" t="s">
        <v>108</v>
      </c>
      <c r="E6" s="10">
        <f t="shared" ref="E6:E11" si="0">SUM(F6:G6)</f>
        <v>0</v>
      </c>
      <c r="F6" s="10">
        <v>0</v>
      </c>
      <c r="G6" s="10">
        <v>0</v>
      </c>
      <c r="H6" s="9"/>
    </row>
    <row r="7" ht="16.5" customHeight="1" spans="1:8">
      <c r="A7" s="9"/>
      <c r="B7" s="81"/>
      <c r="C7" s="81"/>
      <c r="D7" s="81"/>
      <c r="E7" s="10">
        <f t="shared" si="0"/>
        <v>0</v>
      </c>
      <c r="F7" s="10"/>
      <c r="G7" s="10"/>
      <c r="H7" s="9"/>
    </row>
    <row r="8" ht="16.5" customHeight="1" spans="1:8">
      <c r="A8" s="9"/>
      <c r="B8" s="81"/>
      <c r="C8" s="81"/>
      <c r="D8" s="81"/>
      <c r="E8" s="10">
        <f t="shared" si="0"/>
        <v>0</v>
      </c>
      <c r="F8" s="10"/>
      <c r="G8" s="10"/>
      <c r="H8" s="9"/>
    </row>
    <row r="9" ht="16.5" customHeight="1" spans="1:8">
      <c r="A9" s="9"/>
      <c r="B9" s="81"/>
      <c r="C9" s="81"/>
      <c r="D9" s="81"/>
      <c r="E9" s="10">
        <f t="shared" si="0"/>
        <v>0</v>
      </c>
      <c r="F9" s="10"/>
      <c r="G9" s="10"/>
      <c r="H9" s="9"/>
    </row>
    <row r="10" ht="16.5" customHeight="1" spans="1:8">
      <c r="A10" s="9"/>
      <c r="B10" s="81"/>
      <c r="C10" s="81"/>
      <c r="D10" s="81"/>
      <c r="E10" s="10">
        <f t="shared" si="0"/>
        <v>0</v>
      </c>
      <c r="F10" s="10"/>
      <c r="G10" s="10"/>
      <c r="H10" s="9"/>
    </row>
    <row r="11" ht="16.5" customHeight="1" spans="1:8">
      <c r="A11" s="9"/>
      <c r="B11" s="81"/>
      <c r="C11" s="81"/>
      <c r="D11" s="81"/>
      <c r="E11" s="10">
        <f t="shared" si="0"/>
        <v>0</v>
      </c>
      <c r="F11" s="10"/>
      <c r="G11" s="10"/>
      <c r="H11" s="9"/>
    </row>
    <row r="12" ht="16.5" customHeight="1" spans="1:8">
      <c r="A12" s="82"/>
      <c r="B12" s="47"/>
      <c r="C12" s="47"/>
      <c r="D12" s="46" t="s">
        <v>66</v>
      </c>
      <c r="E12" s="83">
        <f>SUM(E6:E11)</f>
        <v>0</v>
      </c>
      <c r="F12" s="83">
        <f>SUM(F6:F11)</f>
        <v>0</v>
      </c>
      <c r="G12" s="83">
        <f>SUM(G6:G11)</f>
        <v>0</v>
      </c>
      <c r="H12" s="82"/>
    </row>
    <row r="13" ht="9.75" customHeight="1" spans="1:8">
      <c r="A13" s="84"/>
      <c r="B13" s="85"/>
      <c r="C13" s="85"/>
      <c r="D13" s="85"/>
      <c r="E13" s="85"/>
      <c r="F13" s="85"/>
      <c r="G13" s="85"/>
      <c r="H13" s="8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 outlineLevelCol="7"/>
  <cols>
    <col min="1" max="1" width="1.5" style="53" customWidth="1"/>
    <col min="2" max="2" width="30.5" style="53" customWidth="1"/>
    <col min="3" max="7" width="16.375" style="53" customWidth="1"/>
    <col min="8" max="8" width="1.5" style="53" customWidth="1"/>
    <col min="9" max="16384" width="10" style="53"/>
  </cols>
  <sheetData>
    <row r="1" ht="16.35" customHeight="1" spans="1:8">
      <c r="A1" s="54"/>
      <c r="B1" s="54"/>
      <c r="C1" s="54"/>
      <c r="D1" s="54"/>
      <c r="E1" s="54"/>
      <c r="F1" s="54"/>
      <c r="G1" s="55"/>
      <c r="H1" s="56"/>
    </row>
    <row r="2" ht="22.9" customHeight="1" spans="1:8">
      <c r="A2" s="54"/>
      <c r="B2" s="57" t="s">
        <v>143</v>
      </c>
      <c r="C2" s="57"/>
      <c r="D2" s="57"/>
      <c r="E2" s="57"/>
      <c r="F2" s="57"/>
      <c r="G2" s="57"/>
      <c r="H2" s="56"/>
    </row>
    <row r="3" ht="19.5" customHeight="1" spans="1:8">
      <c r="A3" s="58"/>
      <c r="B3" s="58"/>
      <c r="C3" s="58"/>
      <c r="D3" s="58"/>
      <c r="E3" s="58"/>
      <c r="F3" s="58"/>
      <c r="G3" s="59" t="s">
        <v>1</v>
      </c>
      <c r="H3" s="60"/>
    </row>
    <row r="4" ht="23.1" customHeight="1" spans="1:8">
      <c r="A4" s="61"/>
      <c r="B4" s="7" t="s">
        <v>144</v>
      </c>
      <c r="C4" s="7" t="s">
        <v>145</v>
      </c>
      <c r="D4" s="7" t="s">
        <v>146</v>
      </c>
      <c r="E4" s="7" t="s">
        <v>147</v>
      </c>
      <c r="F4" s="7" t="s">
        <v>148</v>
      </c>
      <c r="G4" s="7"/>
      <c r="H4" s="62"/>
    </row>
    <row r="5" ht="17.25" customHeight="1" spans="1:8">
      <c r="A5" s="63"/>
      <c r="B5" s="7"/>
      <c r="C5" s="7"/>
      <c r="D5" s="7"/>
      <c r="E5" s="7"/>
      <c r="F5" s="7" t="s">
        <v>149</v>
      </c>
      <c r="G5" s="7" t="s">
        <v>150</v>
      </c>
      <c r="H5" s="64"/>
    </row>
    <row r="6" ht="17.25" customHeight="1" spans="1:8">
      <c r="A6" s="61"/>
      <c r="B6" s="7"/>
      <c r="C6" s="7"/>
      <c r="D6" s="7"/>
      <c r="E6" s="7"/>
      <c r="F6" s="7"/>
      <c r="G6" s="7"/>
      <c r="H6" s="62"/>
    </row>
    <row r="7" ht="16.5" customHeight="1" spans="1:8">
      <c r="A7" s="65"/>
      <c r="B7" s="66">
        <v>2022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56"/>
    </row>
    <row r="8" ht="16.5" customHeight="1" spans="1:8">
      <c r="A8" s="65"/>
      <c r="B8" s="66" t="s">
        <v>151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56"/>
    </row>
    <row r="9" ht="16.5" customHeight="1" spans="1:8">
      <c r="A9" s="68"/>
      <c r="B9" s="68"/>
      <c r="C9" s="68"/>
      <c r="D9" s="68"/>
      <c r="E9" s="68"/>
      <c r="F9" s="68"/>
      <c r="G9" s="68"/>
      <c r="H9" s="69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Col="7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ht="16.35" customHeight="1" spans="1:8">
      <c r="A1" s="38"/>
      <c r="B1" s="20"/>
      <c r="C1" s="39"/>
      <c r="D1" s="39"/>
      <c r="E1" s="39"/>
      <c r="F1" s="39"/>
      <c r="G1" s="39"/>
      <c r="H1" s="33"/>
    </row>
    <row r="2" ht="22.9" customHeight="1" spans="1:8">
      <c r="A2" s="40"/>
      <c r="B2" s="5" t="s">
        <v>152</v>
      </c>
      <c r="C2" s="5"/>
      <c r="D2" s="5"/>
      <c r="E2" s="5"/>
      <c r="F2" s="5"/>
      <c r="G2" s="5"/>
      <c r="H2" s="34" t="s">
        <v>153</v>
      </c>
    </row>
    <row r="3" ht="19.5" customHeight="1" spans="1:8">
      <c r="A3" s="1"/>
      <c r="B3" s="24"/>
      <c r="C3" s="24"/>
      <c r="D3" s="24"/>
      <c r="E3" s="24"/>
      <c r="F3" s="24"/>
      <c r="G3" s="41" t="s">
        <v>1</v>
      </c>
      <c r="H3" s="35"/>
    </row>
    <row r="4" ht="23.1" customHeight="1" spans="1:8">
      <c r="A4" s="36"/>
      <c r="B4" s="7" t="s">
        <v>92</v>
      </c>
      <c r="C4" s="7" t="s">
        <v>154</v>
      </c>
      <c r="D4" s="7"/>
      <c r="E4" s="7"/>
      <c r="F4" s="7" t="s">
        <v>155</v>
      </c>
      <c r="G4" s="7" t="s">
        <v>156</v>
      </c>
      <c r="H4" s="36"/>
    </row>
    <row r="5" ht="23.1" customHeight="1" spans="1:8">
      <c r="A5" s="42"/>
      <c r="B5" s="7"/>
      <c r="C5" s="7" t="s">
        <v>157</v>
      </c>
      <c r="D5" s="7" t="s">
        <v>158</v>
      </c>
      <c r="E5" s="7" t="s">
        <v>159</v>
      </c>
      <c r="F5" s="7"/>
      <c r="G5" s="7"/>
      <c r="H5" s="43"/>
    </row>
    <row r="6" ht="23.1" customHeight="1" spans="1:7">
      <c r="A6" s="42"/>
      <c r="B6" s="44"/>
      <c r="C6" s="44"/>
      <c r="D6" s="44"/>
      <c r="E6" s="44"/>
      <c r="F6" s="44"/>
      <c r="G6" s="44">
        <v>0</v>
      </c>
    </row>
    <row r="7" ht="23.1" customHeight="1" spans="1:7">
      <c r="A7" s="42"/>
      <c r="B7" s="44"/>
      <c r="C7" s="44"/>
      <c r="D7" s="44"/>
      <c r="E7" s="44"/>
      <c r="F7" s="44"/>
      <c r="G7" s="44"/>
    </row>
    <row r="8" ht="23.1" customHeight="1" spans="1:7">
      <c r="A8" s="42"/>
      <c r="B8" s="44"/>
      <c r="C8" s="44"/>
      <c r="D8" s="44"/>
      <c r="E8" s="44"/>
      <c r="F8" s="44"/>
      <c r="G8" s="44"/>
    </row>
    <row r="9" ht="23.1" customHeight="1" spans="1:7">
      <c r="A9" s="42"/>
      <c r="B9" s="44"/>
      <c r="C9" s="44"/>
      <c r="D9" s="44"/>
      <c r="E9" s="44"/>
      <c r="F9" s="44"/>
      <c r="G9" s="44"/>
    </row>
    <row r="10" ht="23.1" customHeight="1" spans="1:7">
      <c r="A10" s="42"/>
      <c r="B10" s="44"/>
      <c r="C10" s="44"/>
      <c r="D10" s="44"/>
      <c r="E10" s="44"/>
      <c r="F10" s="44"/>
      <c r="G10" s="44"/>
    </row>
    <row r="11" ht="16.5" customHeight="1" spans="1:8">
      <c r="A11" s="45"/>
      <c r="B11" s="46" t="s">
        <v>66</v>
      </c>
      <c r="C11" s="44"/>
      <c r="D11" s="47"/>
      <c r="E11" s="47"/>
      <c r="F11" s="47"/>
      <c r="G11" s="47">
        <f>SUM(G6:G10)</f>
        <v>0</v>
      </c>
      <c r="H11" s="45"/>
    </row>
    <row r="12" ht="16.5" customHeight="1" spans="1:8">
      <c r="A12" s="1"/>
      <c r="B12" s="48" t="s">
        <v>108</v>
      </c>
      <c r="C12" s="48" t="s">
        <v>108</v>
      </c>
      <c r="D12" s="48" t="s">
        <v>108</v>
      </c>
      <c r="E12" s="48" t="s">
        <v>108</v>
      </c>
      <c r="F12" s="48" t="s">
        <v>108</v>
      </c>
      <c r="G12" s="49"/>
      <c r="H12" s="1"/>
    </row>
    <row r="13" ht="9.75" customHeight="1" spans="1:8">
      <c r="A13" s="50"/>
      <c r="B13" s="51"/>
      <c r="C13" s="51"/>
      <c r="D13" s="51"/>
      <c r="E13" s="51"/>
      <c r="F13" s="51"/>
      <c r="G13" s="51"/>
      <c r="H13" s="5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pane ySplit="5" topLeftCell="A6" activePane="bottomLeft" state="frozen"/>
      <selection/>
      <selection pane="bottomLeft" activeCell="C18" sqref="C18"/>
    </sheetView>
  </sheetViews>
  <sheetFormatPr defaultColWidth="10" defaultRowHeight="13.5"/>
  <cols>
    <col min="1" max="1" width="1.5" customWidth="1"/>
    <col min="2" max="2" width="31.375" customWidth="1"/>
    <col min="3" max="3" width="21.25" customWidth="1"/>
    <col min="4" max="4" width="12.25" customWidth="1"/>
    <col min="5" max="5" width="10.5" customWidth="1"/>
    <col min="6" max="6" width="11.375" customWidth="1"/>
    <col min="7" max="11" width="12.25" customWidth="1"/>
    <col min="12" max="12" width="16.375" customWidth="1"/>
    <col min="13" max="13" width="22.37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1" width="9.75" customWidth="1"/>
  </cols>
  <sheetData>
    <row r="1" ht="16.35" customHeight="1" spans="1:17">
      <c r="A1" s="19"/>
      <c r="B1" s="20"/>
      <c r="C1" s="21"/>
      <c r="D1" s="21"/>
      <c r="E1" s="21"/>
      <c r="F1" s="21"/>
      <c r="G1" s="21"/>
      <c r="H1" s="21"/>
      <c r="I1" s="21"/>
      <c r="J1" s="20"/>
      <c r="K1" s="21"/>
      <c r="L1" s="21"/>
      <c r="M1" s="21"/>
      <c r="N1" s="21"/>
      <c r="O1" s="21"/>
      <c r="P1" s="21"/>
      <c r="Q1" s="33"/>
    </row>
    <row r="2" ht="22.9" customHeight="1" spans="1:17">
      <c r="A2" s="22"/>
      <c r="B2" s="5" t="s">
        <v>160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4"/>
    </row>
    <row r="3" ht="19.5" customHeight="1" spans="1:17">
      <c r="A3" s="23"/>
      <c r="B3" s="24"/>
      <c r="C3" s="24"/>
      <c r="D3" s="24"/>
      <c r="E3" s="24"/>
      <c r="F3" s="24"/>
      <c r="G3" s="24"/>
      <c r="H3" s="24"/>
      <c r="I3" s="24"/>
      <c r="J3" s="29"/>
      <c r="K3" s="29"/>
      <c r="L3" s="29"/>
      <c r="M3" s="29"/>
      <c r="N3" s="29"/>
      <c r="O3" s="30" t="s">
        <v>1</v>
      </c>
      <c r="P3" s="30"/>
      <c r="Q3" s="35"/>
    </row>
    <row r="4" ht="23.1" customHeight="1" spans="1:17">
      <c r="A4" s="25"/>
      <c r="B4" s="7" t="s">
        <v>128</v>
      </c>
      <c r="C4" s="7" t="s">
        <v>92</v>
      </c>
      <c r="D4" s="7" t="s">
        <v>161</v>
      </c>
      <c r="E4" s="7" t="s">
        <v>162</v>
      </c>
      <c r="F4" s="7" t="s">
        <v>163</v>
      </c>
      <c r="G4" s="7" t="s">
        <v>164</v>
      </c>
      <c r="H4" s="7" t="s">
        <v>165</v>
      </c>
      <c r="I4" s="7"/>
      <c r="J4" s="7" t="s">
        <v>166</v>
      </c>
      <c r="K4" s="7" t="s">
        <v>167</v>
      </c>
      <c r="L4" s="7" t="s">
        <v>168</v>
      </c>
      <c r="M4" s="7" t="s">
        <v>169</v>
      </c>
      <c r="N4" s="7" t="s">
        <v>170</v>
      </c>
      <c r="O4" s="7" t="s">
        <v>171</v>
      </c>
      <c r="P4" s="7" t="s">
        <v>172</v>
      </c>
      <c r="Q4" s="36"/>
    </row>
    <row r="5" ht="23.1" customHeight="1" spans="1:17">
      <c r="A5" s="26"/>
      <c r="B5" s="7"/>
      <c r="C5" s="7"/>
      <c r="D5" s="7"/>
      <c r="E5" s="7"/>
      <c r="F5" s="7"/>
      <c r="G5" s="7"/>
      <c r="H5" s="7" t="s">
        <v>173</v>
      </c>
      <c r="I5" s="7" t="s">
        <v>174</v>
      </c>
      <c r="J5" s="7"/>
      <c r="K5" s="7"/>
      <c r="L5" s="7"/>
      <c r="M5" s="7"/>
      <c r="N5" s="7"/>
      <c r="O5" s="7"/>
      <c r="P5" s="7"/>
      <c r="Q5" s="37"/>
    </row>
    <row r="6" spans="2:16">
      <c r="B6" s="27" t="s">
        <v>65</v>
      </c>
      <c r="C6" s="28" t="s">
        <v>100</v>
      </c>
      <c r="D6" s="27" t="s">
        <v>175</v>
      </c>
      <c r="E6" s="27" t="s">
        <v>176</v>
      </c>
      <c r="F6" s="28">
        <v>80510130</v>
      </c>
      <c r="G6" s="28">
        <v>0.17</v>
      </c>
      <c r="H6" s="28">
        <v>0.17</v>
      </c>
      <c r="I6" s="28"/>
      <c r="J6" s="27" t="s">
        <v>177</v>
      </c>
      <c r="K6" s="31" t="s">
        <v>178</v>
      </c>
      <c r="L6" s="31" t="s">
        <v>179</v>
      </c>
      <c r="M6" s="31" t="s">
        <v>180</v>
      </c>
      <c r="N6" s="31" t="s">
        <v>181</v>
      </c>
      <c r="O6" s="28">
        <v>1</v>
      </c>
      <c r="P6" s="31" t="s">
        <v>182</v>
      </c>
    </row>
    <row r="7" spans="2:16">
      <c r="B7" s="27"/>
      <c r="C7" s="28"/>
      <c r="D7" s="27"/>
      <c r="E7" s="27"/>
      <c r="F7" s="28"/>
      <c r="G7" s="28"/>
      <c r="H7" s="28"/>
      <c r="I7" s="28"/>
      <c r="J7" s="27"/>
      <c r="K7" s="31" t="s">
        <v>178</v>
      </c>
      <c r="L7" s="31" t="s">
        <v>179</v>
      </c>
      <c r="M7" s="31" t="s">
        <v>183</v>
      </c>
      <c r="N7" s="31" t="s">
        <v>181</v>
      </c>
      <c r="O7" s="31"/>
      <c r="P7" s="31" t="s">
        <v>184</v>
      </c>
    </row>
    <row r="8" spans="2:16">
      <c r="B8" s="27"/>
      <c r="C8" s="28"/>
      <c r="D8" s="27"/>
      <c r="E8" s="27"/>
      <c r="F8" s="28"/>
      <c r="G8" s="28"/>
      <c r="H8" s="28"/>
      <c r="I8" s="28"/>
      <c r="J8" s="27"/>
      <c r="K8" s="31" t="s">
        <v>185</v>
      </c>
      <c r="L8" s="31" t="s">
        <v>186</v>
      </c>
      <c r="M8" s="31" t="s">
        <v>187</v>
      </c>
      <c r="N8" s="31" t="s">
        <v>188</v>
      </c>
      <c r="O8" s="31"/>
      <c r="P8" s="31" t="s">
        <v>189</v>
      </c>
    </row>
    <row r="9" spans="2:16">
      <c r="B9" s="27"/>
      <c r="C9" s="28"/>
      <c r="D9" s="27"/>
      <c r="E9" s="27"/>
      <c r="F9" s="28"/>
      <c r="G9" s="28"/>
      <c r="H9" s="28"/>
      <c r="I9" s="28"/>
      <c r="J9" s="27"/>
      <c r="K9" s="31" t="s">
        <v>190</v>
      </c>
      <c r="L9" s="31" t="s">
        <v>191</v>
      </c>
      <c r="M9" s="31" t="s">
        <v>192</v>
      </c>
      <c r="N9" s="31" t="s">
        <v>193</v>
      </c>
      <c r="O9" s="31"/>
      <c r="P9" s="31" t="s">
        <v>194</v>
      </c>
    </row>
    <row r="10" spans="2:16">
      <c r="B10" s="27"/>
      <c r="C10" s="28"/>
      <c r="D10" s="27"/>
      <c r="E10" s="27"/>
      <c r="F10" s="28"/>
      <c r="G10" s="28"/>
      <c r="H10" s="28"/>
      <c r="I10" s="28"/>
      <c r="J10" s="27"/>
      <c r="K10" s="31" t="s">
        <v>178</v>
      </c>
      <c r="L10" s="31" t="s">
        <v>179</v>
      </c>
      <c r="M10" s="31" t="s">
        <v>195</v>
      </c>
      <c r="N10" s="31" t="s">
        <v>181</v>
      </c>
      <c r="O10" s="31" t="s">
        <v>196</v>
      </c>
      <c r="P10" s="31" t="s">
        <v>197</v>
      </c>
    </row>
    <row r="11" spans="2:16">
      <c r="B11" s="27"/>
      <c r="C11" s="28"/>
      <c r="D11" s="27"/>
      <c r="E11" s="27"/>
      <c r="F11" s="28"/>
      <c r="G11" s="28"/>
      <c r="H11" s="28"/>
      <c r="I11" s="28"/>
      <c r="J11" s="27"/>
      <c r="K11" s="31" t="s">
        <v>190</v>
      </c>
      <c r="L11" s="31" t="s">
        <v>191</v>
      </c>
      <c r="M11" s="31" t="s">
        <v>198</v>
      </c>
      <c r="N11" s="31" t="s">
        <v>193</v>
      </c>
      <c r="O11" s="31" t="s">
        <v>199</v>
      </c>
      <c r="P11" s="31" t="s">
        <v>194</v>
      </c>
    </row>
    <row r="12" spans="11:14">
      <c r="K12" s="32"/>
      <c r="L12" s="32"/>
      <c r="M12" s="32"/>
      <c r="N12" s="32"/>
    </row>
  </sheetData>
  <mergeCells count="27">
    <mergeCell ref="B2:P2"/>
    <mergeCell ref="B3:C3"/>
    <mergeCell ref="O3:P3"/>
    <mergeCell ref="H4:I4"/>
    <mergeCell ref="M12:N12"/>
    <mergeCell ref="B4:B5"/>
    <mergeCell ref="B6:B11"/>
    <mergeCell ref="C4:C5"/>
    <mergeCell ref="C6:C11"/>
    <mergeCell ref="D4:D5"/>
    <mergeCell ref="D6:D11"/>
    <mergeCell ref="E4:E5"/>
    <mergeCell ref="E6:E11"/>
    <mergeCell ref="F4:F5"/>
    <mergeCell ref="F6:F11"/>
    <mergeCell ref="G4:G5"/>
    <mergeCell ref="G6:G11"/>
    <mergeCell ref="H6:H11"/>
    <mergeCell ref="I6:I11"/>
    <mergeCell ref="J4:J5"/>
    <mergeCell ref="J6:J11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8" sqref="D8:J8"/>
    </sheetView>
  </sheetViews>
  <sheetFormatPr defaultColWidth="10" defaultRowHeight="13.5"/>
  <cols>
    <col min="1" max="1" width="1.5" customWidth="1"/>
    <col min="2" max="2" width="21" customWidth="1"/>
    <col min="3" max="3" width="16.375" customWidth="1"/>
    <col min="4" max="4" width="17.75" customWidth="1"/>
    <col min="5" max="5" width="16.375" customWidth="1"/>
    <col min="6" max="6" width="35.5" customWidth="1"/>
    <col min="7" max="10" width="16.375" customWidth="1"/>
    <col min="11" max="11" width="2.75" customWidth="1"/>
  </cols>
  <sheetData>
    <row r="1" ht="16.3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5"/>
    </row>
    <row r="2" ht="22.9" customHeight="1" spans="1:11">
      <c r="A2" s="1"/>
      <c r="B2" s="5" t="s">
        <v>200</v>
      </c>
      <c r="C2" s="5"/>
      <c r="D2" s="5"/>
      <c r="E2" s="5"/>
      <c r="F2" s="5"/>
      <c r="G2" s="5"/>
      <c r="H2" s="5"/>
      <c r="I2" s="5"/>
      <c r="J2" s="5"/>
      <c r="K2" s="15"/>
    </row>
    <row r="3" ht="22.9" customHeight="1" spans="1:11">
      <c r="A3" s="1"/>
      <c r="B3" s="6" t="s">
        <v>201</v>
      </c>
      <c r="C3" s="6"/>
      <c r="D3" s="6"/>
      <c r="E3" s="6"/>
      <c r="F3" s="6"/>
      <c r="G3" s="6"/>
      <c r="H3" s="6"/>
      <c r="I3" s="6"/>
      <c r="J3" s="6"/>
      <c r="K3" s="16"/>
    </row>
    <row r="4" ht="16.5" customHeight="1" spans="1:11">
      <c r="A4" s="1"/>
      <c r="B4" s="7" t="s">
        <v>202</v>
      </c>
      <c r="C4" s="7"/>
      <c r="D4" s="8" t="s">
        <v>65</v>
      </c>
      <c r="E4" s="8"/>
      <c r="F4" s="8"/>
      <c r="G4" s="8"/>
      <c r="H4" s="8"/>
      <c r="I4" s="8"/>
      <c r="J4" s="8"/>
      <c r="K4" s="17"/>
    </row>
    <row r="5" ht="16.5" customHeight="1" spans="1:11">
      <c r="A5" s="9"/>
      <c r="B5" s="7" t="s">
        <v>203</v>
      </c>
      <c r="C5" s="7"/>
      <c r="D5" s="7" t="s">
        <v>204</v>
      </c>
      <c r="E5" s="7" t="s">
        <v>205</v>
      </c>
      <c r="F5" s="7"/>
      <c r="G5" s="7"/>
      <c r="H5" s="7" t="s">
        <v>174</v>
      </c>
      <c r="I5" s="7"/>
      <c r="J5" s="7"/>
      <c r="K5" s="3"/>
    </row>
    <row r="6" ht="16.5" customHeight="1" spans="1:11">
      <c r="A6" s="1"/>
      <c r="B6" s="7"/>
      <c r="C6" s="7"/>
      <c r="D6" s="7"/>
      <c r="E6" s="7" t="s">
        <v>51</v>
      </c>
      <c r="F6" s="7" t="s">
        <v>71</v>
      </c>
      <c r="G6" s="7" t="s">
        <v>72</v>
      </c>
      <c r="H6" s="7" t="s">
        <v>51</v>
      </c>
      <c r="I6" s="7" t="s">
        <v>71</v>
      </c>
      <c r="J6" s="7" t="s">
        <v>72</v>
      </c>
      <c r="K6" s="17"/>
    </row>
    <row r="7" ht="16.5" customHeight="1" spans="1:11">
      <c r="A7" s="1"/>
      <c r="B7" s="7"/>
      <c r="C7" s="7"/>
      <c r="D7" s="10">
        <f>E7+H7</f>
        <v>92.48</v>
      </c>
      <c r="E7" s="10">
        <f>F7+G7</f>
        <v>92.48</v>
      </c>
      <c r="F7" s="10">
        <v>92.31</v>
      </c>
      <c r="G7" s="10">
        <v>0.17</v>
      </c>
      <c r="H7" s="10">
        <v>0</v>
      </c>
      <c r="I7" s="10">
        <v>0</v>
      </c>
      <c r="J7" s="10">
        <v>0</v>
      </c>
      <c r="K7" s="17"/>
    </row>
    <row r="8" ht="57.6" customHeight="1" spans="1:11">
      <c r="A8" s="1"/>
      <c r="B8" s="7" t="s">
        <v>206</v>
      </c>
      <c r="C8" s="7" t="s">
        <v>206</v>
      </c>
      <c r="D8" s="11" t="s">
        <v>207</v>
      </c>
      <c r="E8" s="11"/>
      <c r="F8" s="11"/>
      <c r="G8" s="11"/>
      <c r="H8" s="11"/>
      <c r="I8" s="11"/>
      <c r="J8" s="11"/>
      <c r="K8" s="17"/>
    </row>
    <row r="9" ht="57.6" customHeight="1" spans="1:11">
      <c r="A9" s="1"/>
      <c r="B9" s="7"/>
      <c r="C9" s="7" t="s">
        <v>208</v>
      </c>
      <c r="D9" s="11" t="s">
        <v>209</v>
      </c>
      <c r="E9" s="11"/>
      <c r="F9" s="11"/>
      <c r="G9" s="11"/>
      <c r="H9" s="11"/>
      <c r="I9" s="11"/>
      <c r="J9" s="11"/>
      <c r="K9" s="17"/>
    </row>
    <row r="10" ht="16.5" customHeight="1" spans="1:11">
      <c r="A10" s="1"/>
      <c r="B10" s="7"/>
      <c r="C10" s="7" t="s">
        <v>210</v>
      </c>
      <c r="D10" s="7"/>
      <c r="E10" s="7" t="s">
        <v>211</v>
      </c>
      <c r="F10" s="7"/>
      <c r="G10" s="12" t="s">
        <v>212</v>
      </c>
      <c r="H10" s="12" t="s">
        <v>213</v>
      </c>
      <c r="I10" s="12"/>
      <c r="J10" s="12" t="s">
        <v>214</v>
      </c>
      <c r="K10" s="17"/>
    </row>
    <row r="11" ht="16.5" customHeight="1" spans="1:11">
      <c r="A11" s="1"/>
      <c r="B11" s="7"/>
      <c r="C11" s="11" t="s">
        <v>215</v>
      </c>
      <c r="D11" s="11"/>
      <c r="E11" s="11" t="s">
        <v>216</v>
      </c>
      <c r="F11" s="11"/>
      <c r="G11" s="11" t="s">
        <v>217</v>
      </c>
      <c r="H11" s="11" t="s">
        <v>218</v>
      </c>
      <c r="I11" s="11"/>
      <c r="J11" s="11" t="s">
        <v>182</v>
      </c>
      <c r="K11" s="17"/>
    </row>
    <row r="12" ht="16.5" customHeight="1" spans="1:11">
      <c r="A12" s="1"/>
      <c r="B12" s="7"/>
      <c r="C12" s="11" t="s">
        <v>215</v>
      </c>
      <c r="D12" s="11"/>
      <c r="E12" s="11" t="s">
        <v>219</v>
      </c>
      <c r="F12" s="11"/>
      <c r="G12" s="11" t="s">
        <v>217</v>
      </c>
      <c r="H12" s="11" t="s">
        <v>218</v>
      </c>
      <c r="I12" s="11"/>
      <c r="J12" s="11" t="s">
        <v>194</v>
      </c>
      <c r="K12" s="17"/>
    </row>
    <row r="13" ht="16.5" customHeight="1" spans="1:11">
      <c r="A13" s="1"/>
      <c r="B13" s="7"/>
      <c r="C13" s="11" t="s">
        <v>215</v>
      </c>
      <c r="D13" s="11"/>
      <c r="E13" s="11" t="s">
        <v>220</v>
      </c>
      <c r="F13" s="11"/>
      <c r="G13" s="11" t="s">
        <v>181</v>
      </c>
      <c r="H13" s="11" t="s">
        <v>221</v>
      </c>
      <c r="I13" s="11"/>
      <c r="J13" s="11" t="s">
        <v>194</v>
      </c>
      <c r="K13" s="17"/>
    </row>
    <row r="14" ht="16.5" customHeight="1" spans="1:11">
      <c r="A14" s="1"/>
      <c r="B14" s="7"/>
      <c r="C14" s="11" t="s">
        <v>215</v>
      </c>
      <c r="D14" s="11"/>
      <c r="E14" s="11" t="s">
        <v>222</v>
      </c>
      <c r="F14" s="11"/>
      <c r="G14" s="11" t="s">
        <v>181</v>
      </c>
      <c r="H14" s="11" t="s">
        <v>221</v>
      </c>
      <c r="I14" s="11"/>
      <c r="J14" s="11" t="s">
        <v>194</v>
      </c>
      <c r="K14" s="17"/>
    </row>
    <row r="15" ht="9.75" customHeight="1" spans="1:11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8"/>
    </row>
  </sheetData>
  <mergeCells count="26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B8:B14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85" zoomScaleNormal="85" workbookViewId="0">
      <pane ySplit="5" topLeftCell="A6" activePane="bottomLeft" state="frozen"/>
      <selection/>
      <selection pane="bottomLeft" activeCell="G16" sqref="G16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6" width="14" customWidth="1"/>
    <col min="7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ht="16.35" customHeight="1" spans="1:21">
      <c r="A1" s="87"/>
      <c r="B1" s="71"/>
      <c r="C1" s="71"/>
      <c r="D1" s="72"/>
      <c r="E1" s="72"/>
      <c r="F1" s="72"/>
      <c r="G1" s="72"/>
      <c r="H1" s="72"/>
      <c r="I1" s="72"/>
      <c r="J1" s="39"/>
      <c r="K1" s="39"/>
      <c r="L1" s="39"/>
      <c r="M1" s="39"/>
      <c r="N1" s="39"/>
      <c r="O1" s="72"/>
      <c r="P1" s="72"/>
      <c r="Q1" s="72"/>
      <c r="R1" s="72"/>
      <c r="S1" s="72"/>
      <c r="T1" s="72"/>
      <c r="U1" s="101"/>
    </row>
    <row r="2" ht="22.9" customHeight="1" spans="1:21">
      <c r="A2" s="9"/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5"/>
    </row>
    <row r="3" ht="19.5" customHeight="1" spans="1:21">
      <c r="A3" s="9"/>
      <c r="B3" s="77"/>
      <c r="C3" s="77"/>
      <c r="D3" s="24"/>
      <c r="E3" s="24"/>
      <c r="F3" s="24"/>
      <c r="G3" s="24"/>
      <c r="H3" s="24"/>
      <c r="I3" s="24"/>
      <c r="J3" s="106"/>
      <c r="K3" s="106"/>
      <c r="L3" s="106"/>
      <c r="M3" s="106"/>
      <c r="N3" s="106"/>
      <c r="O3" s="78" t="s">
        <v>1</v>
      </c>
      <c r="P3" s="78"/>
      <c r="Q3" s="78"/>
      <c r="R3" s="78"/>
      <c r="S3" s="78"/>
      <c r="T3" s="78"/>
      <c r="U3" s="16"/>
    </row>
    <row r="4" ht="23.1" customHeight="1" spans="1:21">
      <c r="A4" s="42"/>
      <c r="B4" s="7" t="s">
        <v>49</v>
      </c>
      <c r="C4" s="80" t="s">
        <v>50</v>
      </c>
      <c r="D4" s="80" t="s">
        <v>51</v>
      </c>
      <c r="E4" s="80" t="s">
        <v>52</v>
      </c>
      <c r="F4" s="80"/>
      <c r="G4" s="80"/>
      <c r="H4" s="80"/>
      <c r="I4" s="80"/>
      <c r="J4" s="80"/>
      <c r="K4" s="80"/>
      <c r="L4" s="80"/>
      <c r="M4" s="80"/>
      <c r="N4" s="80"/>
      <c r="O4" s="80" t="s">
        <v>44</v>
      </c>
      <c r="P4" s="80"/>
      <c r="Q4" s="80"/>
      <c r="R4" s="80"/>
      <c r="S4" s="80"/>
      <c r="T4" s="80"/>
      <c r="U4" s="102"/>
    </row>
    <row r="5" ht="34.5" customHeight="1" spans="1:21">
      <c r="A5" s="102"/>
      <c r="B5" s="7"/>
      <c r="C5" s="80"/>
      <c r="D5" s="80"/>
      <c r="E5" s="80" t="s">
        <v>53</v>
      </c>
      <c r="F5" s="7" t="s">
        <v>54</v>
      </c>
      <c r="G5" s="7" t="s">
        <v>55</v>
      </c>
      <c r="H5" s="7" t="s">
        <v>56</v>
      </c>
      <c r="I5" s="7" t="s">
        <v>57</v>
      </c>
      <c r="J5" s="7" t="s">
        <v>58</v>
      </c>
      <c r="K5" s="7" t="s">
        <v>59</v>
      </c>
      <c r="L5" s="7" t="s">
        <v>60</v>
      </c>
      <c r="M5" s="7" t="s">
        <v>61</v>
      </c>
      <c r="N5" s="7" t="s">
        <v>62</v>
      </c>
      <c r="O5" s="80" t="s">
        <v>53</v>
      </c>
      <c r="P5" s="7" t="s">
        <v>54</v>
      </c>
      <c r="Q5" s="7" t="s">
        <v>55</v>
      </c>
      <c r="R5" s="7" t="s">
        <v>56</v>
      </c>
      <c r="S5" s="7" t="s">
        <v>57</v>
      </c>
      <c r="T5" s="7" t="s">
        <v>63</v>
      </c>
      <c r="U5" s="102"/>
    </row>
    <row r="6" ht="16.5" customHeight="1" spans="1:21">
      <c r="A6" s="9"/>
      <c r="B6" s="81">
        <v>205</v>
      </c>
      <c r="C6" s="91" t="s">
        <v>64</v>
      </c>
      <c r="D6" s="10">
        <f>SUM(E6,O6)</f>
        <v>92.48</v>
      </c>
      <c r="E6" s="10">
        <f>SUM(F6:N6)</f>
        <v>92.48</v>
      </c>
      <c r="F6" s="10">
        <v>92.48</v>
      </c>
      <c r="G6" s="10"/>
      <c r="H6" s="10"/>
      <c r="I6" s="10"/>
      <c r="J6" s="10"/>
      <c r="K6" s="10"/>
      <c r="L6" s="10"/>
      <c r="M6" s="10"/>
      <c r="N6" s="10"/>
      <c r="O6" s="10">
        <f>SUM(P6:T6)</f>
        <v>0</v>
      </c>
      <c r="P6" s="10"/>
      <c r="Q6" s="10"/>
      <c r="R6" s="10"/>
      <c r="S6" s="10"/>
      <c r="T6" s="10"/>
      <c r="U6" s="17"/>
    </row>
    <row r="7" ht="16.5" customHeight="1" spans="1:21">
      <c r="A7" s="9"/>
      <c r="B7" s="81">
        <v>205119</v>
      </c>
      <c r="C7" s="91" t="s">
        <v>65</v>
      </c>
      <c r="D7" s="10">
        <f>SUM(E7,O7)</f>
        <v>92.48</v>
      </c>
      <c r="E7" s="10">
        <f>SUM(F7:N7)</f>
        <v>92.48</v>
      </c>
      <c r="F7" s="10">
        <v>92.48</v>
      </c>
      <c r="G7" s="10"/>
      <c r="H7" s="10"/>
      <c r="I7" s="10"/>
      <c r="J7" s="10"/>
      <c r="K7" s="10"/>
      <c r="L7" s="10"/>
      <c r="M7" s="10"/>
      <c r="N7" s="10"/>
      <c r="O7" s="10">
        <f>SUM(P7:T7)</f>
        <v>0</v>
      </c>
      <c r="P7" s="10"/>
      <c r="Q7" s="10"/>
      <c r="R7" s="10"/>
      <c r="S7" s="10"/>
      <c r="T7" s="10"/>
      <c r="U7" s="17"/>
    </row>
    <row r="8" ht="16.5" customHeight="1" spans="1:21">
      <c r="A8" s="82"/>
      <c r="B8" s="46" t="s">
        <v>66</v>
      </c>
      <c r="C8" s="46"/>
      <c r="D8" s="83">
        <f>SUM(D7)</f>
        <v>92.48</v>
      </c>
      <c r="E8" s="83">
        <f>SUM(E7)</f>
        <v>92.48</v>
      </c>
      <c r="F8" s="83"/>
      <c r="G8" s="83"/>
      <c r="H8" s="83"/>
      <c r="I8" s="83"/>
      <c r="J8" s="83"/>
      <c r="K8" s="83"/>
      <c r="L8" s="83"/>
      <c r="M8" s="83"/>
      <c r="N8" s="83"/>
      <c r="O8" s="83">
        <f>SUM(O7)</f>
        <v>0</v>
      </c>
      <c r="P8" s="83"/>
      <c r="Q8" s="83"/>
      <c r="R8" s="83"/>
      <c r="S8" s="83"/>
      <c r="T8" s="83"/>
      <c r="U8" s="103"/>
    </row>
    <row r="9" ht="9.75" customHeight="1" spans="1:21">
      <c r="A9" s="9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pane ySplit="5" topLeftCell="A6" activePane="bottomLeft" state="frozen"/>
      <selection/>
      <selection pane="bottomLeft" activeCell="C12" sqref="C12"/>
    </sheetView>
  </sheetViews>
  <sheetFormatPr defaultColWidth="10" defaultRowHeight="13.5"/>
  <cols>
    <col min="1" max="1" width="1.5" customWidth="1"/>
    <col min="2" max="4" width="30.75" customWidth="1"/>
    <col min="5" max="6" width="14" customWidth="1"/>
    <col min="7" max="10" width="12.25" customWidth="1"/>
    <col min="11" max="11" width="1.5" customWidth="1"/>
    <col min="12" max="14" width="9.75" customWidth="1"/>
  </cols>
  <sheetData>
    <row r="1" ht="16.35" customHeight="1" spans="1:11">
      <c r="A1" s="87"/>
      <c r="B1" s="72"/>
      <c r="C1" s="39"/>
      <c r="D1" s="39"/>
      <c r="E1" s="21"/>
      <c r="F1" s="21"/>
      <c r="G1" s="21"/>
      <c r="H1" s="21"/>
      <c r="I1" s="21"/>
      <c r="J1" s="21"/>
      <c r="K1" s="87"/>
    </row>
    <row r="2" ht="22.9" customHeight="1" spans="1:11">
      <c r="A2" s="9"/>
      <c r="B2" s="5" t="s">
        <v>67</v>
      </c>
      <c r="C2" s="5"/>
      <c r="D2" s="5"/>
      <c r="E2" s="5"/>
      <c r="F2" s="5"/>
      <c r="G2" s="5"/>
      <c r="H2" s="5"/>
      <c r="I2" s="5"/>
      <c r="J2" s="5"/>
      <c r="K2" s="9"/>
    </row>
    <row r="3" ht="19.5" customHeight="1" spans="1:11">
      <c r="A3" s="9"/>
      <c r="B3" s="77"/>
      <c r="C3" s="77"/>
      <c r="D3" s="106"/>
      <c r="E3" s="77"/>
      <c r="F3" s="107"/>
      <c r="G3" s="107"/>
      <c r="H3" s="107"/>
      <c r="I3" s="107"/>
      <c r="J3" s="78" t="s">
        <v>1</v>
      </c>
      <c r="K3" s="9"/>
    </row>
    <row r="4" ht="22.9" customHeight="1" spans="1:11">
      <c r="A4" s="102"/>
      <c r="B4" s="80" t="s">
        <v>68</v>
      </c>
      <c r="C4" s="80" t="s">
        <v>69</v>
      </c>
      <c r="D4" s="80" t="s">
        <v>70</v>
      </c>
      <c r="E4" s="80" t="s">
        <v>51</v>
      </c>
      <c r="F4" s="80" t="s">
        <v>71</v>
      </c>
      <c r="G4" s="80" t="s">
        <v>72</v>
      </c>
      <c r="H4" s="80" t="s">
        <v>73</v>
      </c>
      <c r="I4" s="80"/>
      <c r="J4" s="80"/>
      <c r="K4" s="102"/>
    </row>
    <row r="5" ht="34.5" customHeight="1" spans="1:11">
      <c r="A5" s="102"/>
      <c r="B5" s="80"/>
      <c r="C5" s="80"/>
      <c r="D5" s="80"/>
      <c r="E5" s="80"/>
      <c r="F5" s="80"/>
      <c r="G5" s="80"/>
      <c r="H5" s="7" t="s">
        <v>74</v>
      </c>
      <c r="I5" s="7" t="s">
        <v>75</v>
      </c>
      <c r="J5" s="7" t="s">
        <v>76</v>
      </c>
      <c r="K5" s="36"/>
    </row>
    <row r="6" ht="16.5" customHeight="1" spans="1:11">
      <c r="A6" s="82"/>
      <c r="B6" s="108" t="s">
        <v>77</v>
      </c>
      <c r="C6" s="91" t="s">
        <v>78</v>
      </c>
      <c r="D6" s="109" t="s">
        <v>79</v>
      </c>
      <c r="E6" s="110">
        <f>SUM(F6:G6)</f>
        <v>21.65</v>
      </c>
      <c r="F6" s="10">
        <v>21.65</v>
      </c>
      <c r="G6" s="110"/>
      <c r="H6" s="110"/>
      <c r="I6" s="110"/>
      <c r="J6" s="110"/>
      <c r="K6" s="1"/>
    </row>
    <row r="7" ht="16.5" customHeight="1" spans="1:11">
      <c r="A7" s="82"/>
      <c r="B7" s="108" t="s">
        <v>77</v>
      </c>
      <c r="C7" s="91" t="s">
        <v>78</v>
      </c>
      <c r="D7" s="93" t="s">
        <v>80</v>
      </c>
      <c r="E7" s="110">
        <f t="shared" ref="E7:E16" si="0">SUM(F7:G7)</f>
        <v>6.44</v>
      </c>
      <c r="F7" s="10">
        <v>6.44</v>
      </c>
      <c r="G7" s="110"/>
      <c r="H7" s="110"/>
      <c r="I7" s="110"/>
      <c r="J7" s="110"/>
      <c r="K7" s="1"/>
    </row>
    <row r="8" ht="16.5" customHeight="1" spans="1:11">
      <c r="A8" s="82"/>
      <c r="B8" s="108" t="s">
        <v>77</v>
      </c>
      <c r="C8" s="111" t="s">
        <v>78</v>
      </c>
      <c r="D8" s="92" t="s">
        <v>81</v>
      </c>
      <c r="E8" s="112">
        <f t="shared" si="0"/>
        <v>51.47</v>
      </c>
      <c r="F8" s="113">
        <v>51.47</v>
      </c>
      <c r="G8" s="110"/>
      <c r="H8" s="110"/>
      <c r="I8" s="110"/>
      <c r="J8" s="110"/>
      <c r="K8" s="1"/>
    </row>
    <row r="9" ht="15.75" customHeight="1" spans="1:11">
      <c r="A9" s="82"/>
      <c r="B9" s="108" t="s">
        <v>77</v>
      </c>
      <c r="C9" s="91" t="s">
        <v>82</v>
      </c>
      <c r="D9" s="92" t="s">
        <v>83</v>
      </c>
      <c r="E9" s="110">
        <f t="shared" si="0"/>
        <v>4.92</v>
      </c>
      <c r="F9" s="10">
        <v>4.92</v>
      </c>
      <c r="G9" s="110"/>
      <c r="H9" s="110"/>
      <c r="I9" s="110"/>
      <c r="J9" s="110"/>
      <c r="K9" s="1"/>
    </row>
    <row r="10" ht="16.5" customHeight="1" spans="1:11">
      <c r="A10" s="82"/>
      <c r="B10" s="108" t="s">
        <v>77</v>
      </c>
      <c r="C10" s="114" t="s">
        <v>82</v>
      </c>
      <c r="D10" s="92" t="s">
        <v>84</v>
      </c>
      <c r="E10" s="115">
        <f t="shared" si="0"/>
        <v>3.17</v>
      </c>
      <c r="F10" s="116">
        <v>3.17</v>
      </c>
      <c r="G10" s="110"/>
      <c r="H10" s="110"/>
      <c r="I10" s="110"/>
      <c r="J10" s="110"/>
      <c r="K10" s="1"/>
    </row>
    <row r="11" ht="16.5" customHeight="1" spans="1:11">
      <c r="A11" s="82"/>
      <c r="B11" s="108" t="s">
        <v>77</v>
      </c>
      <c r="C11" s="91" t="s">
        <v>82</v>
      </c>
      <c r="D11" s="92" t="s">
        <v>85</v>
      </c>
      <c r="E11" s="110">
        <f t="shared" si="0"/>
        <v>2.78</v>
      </c>
      <c r="F11" s="10">
        <v>2.78</v>
      </c>
      <c r="G11" s="110"/>
      <c r="H11" s="110"/>
      <c r="I11" s="110"/>
      <c r="J11" s="110"/>
      <c r="K11" s="1"/>
    </row>
    <row r="12" ht="16.5" customHeight="1" spans="1:11">
      <c r="A12" s="82"/>
      <c r="B12" s="108" t="s">
        <v>77</v>
      </c>
      <c r="C12" s="91" t="s">
        <v>82</v>
      </c>
      <c r="D12" s="92" t="s">
        <v>86</v>
      </c>
      <c r="E12" s="110">
        <f t="shared" si="0"/>
        <v>0.18</v>
      </c>
      <c r="F12" s="10">
        <v>0.18</v>
      </c>
      <c r="G12" s="110"/>
      <c r="H12" s="110"/>
      <c r="I12" s="110"/>
      <c r="J12" s="110"/>
      <c r="K12" s="1"/>
    </row>
    <row r="13" ht="16.5" customHeight="1" spans="1:11">
      <c r="A13" s="82"/>
      <c r="B13" s="108" t="s">
        <v>77</v>
      </c>
      <c r="C13" s="91" t="s">
        <v>82</v>
      </c>
      <c r="D13" s="92" t="s">
        <v>87</v>
      </c>
      <c r="E13" s="110">
        <f t="shared" si="0"/>
        <v>1.87</v>
      </c>
      <c r="F13" s="10">
        <v>1.7</v>
      </c>
      <c r="G13" s="110">
        <v>0.17</v>
      </c>
      <c r="H13" s="110"/>
      <c r="I13" s="110"/>
      <c r="J13" s="110"/>
      <c r="K13" s="1"/>
    </row>
    <row r="14" ht="16.5" customHeight="1" spans="1:11">
      <c r="A14" s="82"/>
      <c r="B14" s="117"/>
      <c r="C14" s="117"/>
      <c r="D14" s="117"/>
      <c r="E14" s="110">
        <f t="shared" si="0"/>
        <v>0</v>
      </c>
      <c r="F14" s="110"/>
      <c r="G14" s="110"/>
      <c r="H14" s="110"/>
      <c r="I14" s="110"/>
      <c r="J14" s="110"/>
      <c r="K14" s="1"/>
    </row>
    <row r="15" ht="16.5" customHeight="1" spans="1:11">
      <c r="A15" s="82"/>
      <c r="B15" s="117"/>
      <c r="C15" s="117"/>
      <c r="D15" s="117"/>
      <c r="E15" s="110">
        <f t="shared" si="0"/>
        <v>0</v>
      </c>
      <c r="F15" s="110"/>
      <c r="G15" s="110"/>
      <c r="H15" s="110"/>
      <c r="I15" s="110"/>
      <c r="J15" s="110"/>
      <c r="K15" s="1"/>
    </row>
    <row r="16" ht="16.5" customHeight="1" spans="1:11">
      <c r="A16" s="82"/>
      <c r="B16" s="117"/>
      <c r="C16" s="117"/>
      <c r="D16" s="117"/>
      <c r="E16" s="110">
        <f t="shared" si="0"/>
        <v>0</v>
      </c>
      <c r="F16" s="110"/>
      <c r="G16" s="110"/>
      <c r="H16" s="110"/>
      <c r="I16" s="110"/>
      <c r="J16" s="110"/>
      <c r="K16" s="1"/>
    </row>
    <row r="17" ht="16.35" customHeight="1" spans="1:11">
      <c r="A17" s="9"/>
      <c r="B17" s="46" t="s">
        <v>66</v>
      </c>
      <c r="C17" s="46"/>
      <c r="D17" s="46"/>
      <c r="E17" s="83">
        <f>SUM(E6:E16)</f>
        <v>92.48</v>
      </c>
      <c r="F17" s="83">
        <f>SUM(F6:F16)</f>
        <v>92.31</v>
      </c>
      <c r="G17" s="83">
        <f>SUM(G6:G16)</f>
        <v>0.17</v>
      </c>
      <c r="H17" s="83"/>
      <c r="I17" s="83"/>
      <c r="J17" s="83"/>
      <c r="K17" s="82"/>
    </row>
    <row r="18" ht="9.75" customHeight="1" spans="1:11">
      <c r="A18" s="94"/>
      <c r="B18" s="85"/>
      <c r="C18" s="85"/>
      <c r="D18" s="85"/>
      <c r="E18" s="14"/>
      <c r="F18" s="14"/>
      <c r="G18" s="14"/>
      <c r="H18" s="85"/>
      <c r="I18" s="14"/>
      <c r="J18" s="14"/>
      <c r="K18" s="94"/>
    </row>
  </sheetData>
  <mergeCells count="10">
    <mergeCell ref="B2:J2"/>
    <mergeCell ref="B3:C3"/>
    <mergeCell ref="H4:J4"/>
    <mergeCell ref="A6:A16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Row="7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ht="16.35" customHeight="1" spans="1:17">
      <c r="A1" s="100"/>
      <c r="B1" s="20"/>
      <c r="C1" s="39"/>
      <c r="D1" s="39"/>
      <c r="E1" s="39"/>
      <c r="F1" s="39"/>
      <c r="G1" s="39"/>
      <c r="H1" s="21"/>
      <c r="I1" s="21"/>
      <c r="J1" s="21"/>
      <c r="K1" s="21" t="s">
        <v>88</v>
      </c>
      <c r="L1" s="21"/>
      <c r="M1" s="21"/>
      <c r="N1" s="21"/>
      <c r="O1" s="21"/>
      <c r="P1" s="21"/>
      <c r="Q1" s="101"/>
    </row>
    <row r="2" ht="22.9" customHeight="1" spans="1:17">
      <c r="A2" s="17"/>
      <c r="B2" s="5" t="s">
        <v>89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5"/>
    </row>
    <row r="3" ht="19.5" customHeight="1" spans="1:17">
      <c r="A3" s="17"/>
      <c r="B3" s="77"/>
      <c r="C3" s="77"/>
      <c r="D3" s="77"/>
      <c r="E3" s="106"/>
      <c r="F3" s="106"/>
      <c r="G3" s="106"/>
      <c r="H3" s="24"/>
      <c r="I3" s="24"/>
      <c r="J3" s="24"/>
      <c r="K3" s="24"/>
      <c r="L3" s="24"/>
      <c r="M3" s="24"/>
      <c r="N3" s="24"/>
      <c r="O3" s="30" t="s">
        <v>1</v>
      </c>
      <c r="P3" s="30"/>
      <c r="Q3" s="16"/>
    </row>
    <row r="4" ht="23.1" customHeight="1" spans="1:17">
      <c r="A4" s="102"/>
      <c r="B4" s="7" t="s">
        <v>90</v>
      </c>
      <c r="C4" s="7" t="s">
        <v>91</v>
      </c>
      <c r="D4" s="7" t="s">
        <v>92</v>
      </c>
      <c r="E4" s="7" t="s">
        <v>68</v>
      </c>
      <c r="F4" s="7" t="s">
        <v>69</v>
      </c>
      <c r="G4" s="7" t="s">
        <v>70</v>
      </c>
      <c r="H4" s="7" t="s">
        <v>51</v>
      </c>
      <c r="I4" s="7" t="s">
        <v>93</v>
      </c>
      <c r="J4" s="7"/>
      <c r="K4" s="7"/>
      <c r="L4" s="7" t="s">
        <v>94</v>
      </c>
      <c r="M4" s="7"/>
      <c r="N4" s="7"/>
      <c r="O4" s="7" t="s">
        <v>57</v>
      </c>
      <c r="P4" s="7" t="s">
        <v>63</v>
      </c>
      <c r="Q4" s="102"/>
    </row>
    <row r="5" ht="34.5" customHeight="1" spans="1:17">
      <c r="A5" s="102"/>
      <c r="B5" s="7"/>
      <c r="C5" s="7"/>
      <c r="D5" s="7"/>
      <c r="E5" s="7"/>
      <c r="F5" s="7"/>
      <c r="G5" s="7"/>
      <c r="H5" s="7"/>
      <c r="I5" s="7" t="s">
        <v>95</v>
      </c>
      <c r="J5" s="7" t="s">
        <v>96</v>
      </c>
      <c r="K5" s="7" t="s">
        <v>97</v>
      </c>
      <c r="L5" s="7" t="s">
        <v>95</v>
      </c>
      <c r="M5" s="7" t="s">
        <v>96</v>
      </c>
      <c r="N5" s="7" t="s">
        <v>97</v>
      </c>
      <c r="O5" s="7"/>
      <c r="P5" s="7"/>
      <c r="Q5" s="102"/>
    </row>
    <row r="6" ht="21.75" customHeight="1" spans="1:17">
      <c r="A6" s="17"/>
      <c r="B6" s="91" t="s">
        <v>98</v>
      </c>
      <c r="C6" s="91" t="s">
        <v>99</v>
      </c>
      <c r="D6" s="91" t="s">
        <v>100</v>
      </c>
      <c r="E6" s="91" t="s">
        <v>101</v>
      </c>
      <c r="F6" s="91" t="s">
        <v>102</v>
      </c>
      <c r="G6" s="91" t="s">
        <v>103</v>
      </c>
      <c r="H6" s="10">
        <f>SUM(I6:P6)</f>
        <v>0.17</v>
      </c>
      <c r="I6" s="10">
        <v>0.17</v>
      </c>
      <c r="J6" s="10"/>
      <c r="K6" s="10"/>
      <c r="L6" s="10"/>
      <c r="M6" s="10"/>
      <c r="N6" s="10"/>
      <c r="O6" s="10"/>
      <c r="P6" s="10"/>
      <c r="Q6" s="17"/>
    </row>
    <row r="7" ht="16.5" customHeight="1" spans="1:17">
      <c r="A7" s="103"/>
      <c r="B7" s="104" t="s">
        <v>104</v>
      </c>
      <c r="C7" s="104"/>
      <c r="D7" s="104"/>
      <c r="E7" s="104"/>
      <c r="F7" s="104"/>
      <c r="G7" s="104"/>
      <c r="H7" s="83">
        <f>SUM(H6)</f>
        <v>0.17</v>
      </c>
      <c r="I7" s="83">
        <f>SUM(I6)</f>
        <v>0.17</v>
      </c>
      <c r="J7" s="83">
        <f t="shared" ref="J7:P7" si="0">SUM(J6)</f>
        <v>0</v>
      </c>
      <c r="K7" s="83">
        <f t="shared" si="0"/>
        <v>0</v>
      </c>
      <c r="L7" s="83">
        <f t="shared" si="0"/>
        <v>0</v>
      </c>
      <c r="M7" s="83">
        <f t="shared" si="0"/>
        <v>0</v>
      </c>
      <c r="N7" s="83">
        <f t="shared" si="0"/>
        <v>0</v>
      </c>
      <c r="O7" s="83">
        <f t="shared" si="0"/>
        <v>0</v>
      </c>
      <c r="P7" s="83">
        <f t="shared" si="0"/>
        <v>0</v>
      </c>
      <c r="Q7" s="103"/>
    </row>
    <row r="8" ht="9.75" customHeight="1" spans="1:17">
      <c r="A8" s="105"/>
      <c r="B8" s="14"/>
      <c r="C8" s="14"/>
      <c r="D8" s="14"/>
      <c r="E8" s="51"/>
      <c r="F8" s="51"/>
      <c r="G8" s="51"/>
      <c r="H8" s="14"/>
      <c r="I8" s="14"/>
      <c r="J8" s="14"/>
      <c r="K8" s="14"/>
      <c r="L8" s="14"/>
      <c r="M8" s="14"/>
      <c r="N8" s="14"/>
      <c r="O8" s="14"/>
      <c r="P8" s="14"/>
      <c r="Q8" s="105"/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4" topLeftCell="A5" activePane="bottomLeft" state="frozen"/>
      <selection/>
      <selection pane="bottomLeft" activeCell="G12" sqref="G12"/>
    </sheetView>
  </sheetViews>
  <sheetFormatPr defaultColWidth="10" defaultRowHeight="13.5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100"/>
      <c r="B1" s="20"/>
      <c r="C1" s="21"/>
      <c r="D1" s="101"/>
    </row>
    <row r="2" ht="22.9" customHeight="1" spans="1:4">
      <c r="A2" s="17"/>
      <c r="B2" s="5" t="s">
        <v>105</v>
      </c>
      <c r="C2" s="5"/>
      <c r="D2" s="15"/>
    </row>
    <row r="3" ht="19.5" customHeight="1" spans="1:4">
      <c r="A3" s="17"/>
      <c r="B3" s="77"/>
      <c r="C3" s="78" t="s">
        <v>1</v>
      </c>
      <c r="D3" s="79"/>
    </row>
    <row r="4" ht="23.1" customHeight="1" spans="1:4">
      <c r="A4" s="102"/>
      <c r="B4" s="7" t="s">
        <v>106</v>
      </c>
      <c r="C4" s="7" t="s">
        <v>107</v>
      </c>
      <c r="D4" s="102"/>
    </row>
    <row r="5" ht="23.1" customHeight="1" spans="1:4">
      <c r="A5" s="102"/>
      <c r="B5" s="81"/>
      <c r="C5" s="88">
        <v>0</v>
      </c>
      <c r="D5" s="102"/>
    </row>
    <row r="6" ht="23.1" customHeight="1" spans="1:4">
      <c r="A6" s="102"/>
      <c r="B6" s="81"/>
      <c r="C6" s="81"/>
      <c r="D6" s="102"/>
    </row>
    <row r="7" ht="23.1" customHeight="1" spans="1:4">
      <c r="A7" s="102"/>
      <c r="B7" s="81"/>
      <c r="C7" s="81"/>
      <c r="D7" s="102"/>
    </row>
    <row r="8" ht="16.5" customHeight="1" spans="1:4">
      <c r="A8" s="17"/>
      <c r="B8" s="81" t="s">
        <v>108</v>
      </c>
      <c r="C8" s="10"/>
      <c r="D8" s="17"/>
    </row>
    <row r="9" ht="16.5" customHeight="1" spans="1:4">
      <c r="A9" s="103"/>
      <c r="B9" s="104" t="s">
        <v>104</v>
      </c>
      <c r="C9" s="83">
        <f>SUM(C5:C8)</f>
        <v>0</v>
      </c>
      <c r="D9" s="103"/>
    </row>
    <row r="10" ht="9.75" customHeight="1" spans="1:4">
      <c r="A10" s="105"/>
      <c r="B10" s="14"/>
      <c r="C10" s="14"/>
      <c r="D10" s="18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opLeftCell="A15" workbookViewId="0">
      <selection activeCell="E42" sqref="E42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87"/>
      <c r="B1" s="71"/>
      <c r="C1" s="72"/>
      <c r="D1" s="72"/>
      <c r="E1" s="72"/>
      <c r="F1" s="73"/>
    </row>
    <row r="2" ht="22.9" customHeight="1" spans="1:6">
      <c r="A2" s="9"/>
      <c r="B2" s="5" t="s">
        <v>109</v>
      </c>
      <c r="C2" s="5"/>
      <c r="D2" s="5"/>
      <c r="E2" s="5"/>
      <c r="F2" s="75"/>
    </row>
    <row r="3" ht="19.5" customHeight="1" spans="1:6">
      <c r="A3" s="9"/>
      <c r="B3" s="77"/>
      <c r="C3" s="77"/>
      <c r="D3" s="77"/>
      <c r="E3" s="78" t="s">
        <v>1</v>
      </c>
      <c r="F3" s="79"/>
    </row>
    <row r="4" ht="23.1" customHeight="1" spans="1:6">
      <c r="A4" s="42"/>
      <c r="B4" s="80" t="s">
        <v>2</v>
      </c>
      <c r="C4" s="80"/>
      <c r="D4" s="80" t="s">
        <v>3</v>
      </c>
      <c r="E4" s="80"/>
      <c r="F4" s="42"/>
    </row>
    <row r="5" ht="23.1" customHeight="1" spans="1:6">
      <c r="A5" s="42"/>
      <c r="B5" s="80" t="s">
        <v>4</v>
      </c>
      <c r="C5" s="80" t="s">
        <v>5</v>
      </c>
      <c r="D5" s="80" t="s">
        <v>4</v>
      </c>
      <c r="E5" s="80" t="s">
        <v>5</v>
      </c>
      <c r="F5" s="42"/>
    </row>
    <row r="6" ht="16.5" customHeight="1" spans="1:6">
      <c r="A6" s="9"/>
      <c r="B6" s="99" t="s">
        <v>110</v>
      </c>
      <c r="C6" s="10">
        <v>92.48</v>
      </c>
      <c r="D6" s="99" t="s">
        <v>111</v>
      </c>
      <c r="E6" s="10">
        <v>92.48</v>
      </c>
      <c r="F6" s="9"/>
    </row>
    <row r="7" ht="16.5" customHeight="1" spans="1:6">
      <c r="A7" s="9"/>
      <c r="B7" s="99" t="s">
        <v>112</v>
      </c>
      <c r="C7" s="10">
        <v>92.48</v>
      </c>
      <c r="D7" s="81" t="s">
        <v>7</v>
      </c>
      <c r="E7" s="10"/>
      <c r="F7" s="9"/>
    </row>
    <row r="8" ht="16.5" customHeight="1" spans="1:6">
      <c r="A8" s="9"/>
      <c r="B8" s="99" t="s">
        <v>113</v>
      </c>
      <c r="C8" s="10"/>
      <c r="D8" s="81" t="s">
        <v>9</v>
      </c>
      <c r="E8" s="10"/>
      <c r="F8" s="9"/>
    </row>
    <row r="9" ht="16.5" customHeight="1" spans="1:6">
      <c r="A9" s="9"/>
      <c r="B9" s="99" t="s">
        <v>114</v>
      </c>
      <c r="C9" s="10"/>
      <c r="D9" s="81" t="s">
        <v>11</v>
      </c>
      <c r="E9" s="10"/>
      <c r="F9" s="9"/>
    </row>
    <row r="10" ht="16.5" customHeight="1" spans="1:6">
      <c r="A10" s="9"/>
      <c r="B10" s="99"/>
      <c r="C10" s="10"/>
      <c r="D10" s="81" t="s">
        <v>13</v>
      </c>
      <c r="E10" s="10"/>
      <c r="F10" s="9"/>
    </row>
    <row r="11" ht="16.5" customHeight="1" spans="1:6">
      <c r="A11" s="9"/>
      <c r="B11" s="99"/>
      <c r="C11" s="10"/>
      <c r="D11" s="81" t="s">
        <v>15</v>
      </c>
      <c r="E11" s="10">
        <v>92.48</v>
      </c>
      <c r="F11" s="9"/>
    </row>
    <row r="12" ht="16.5" customHeight="1" spans="1:6">
      <c r="A12" s="9"/>
      <c r="B12" s="99"/>
      <c r="C12" s="10"/>
      <c r="D12" s="81" t="s">
        <v>17</v>
      </c>
      <c r="E12" s="10"/>
      <c r="F12" s="9"/>
    </row>
    <row r="13" ht="16.5" customHeight="1" spans="1:6">
      <c r="A13" s="9"/>
      <c r="B13" s="99"/>
      <c r="C13" s="10"/>
      <c r="D13" s="81" t="s">
        <v>19</v>
      </c>
      <c r="E13" s="10"/>
      <c r="F13" s="9"/>
    </row>
    <row r="14" ht="16.5" customHeight="1" spans="1:6">
      <c r="A14" s="9"/>
      <c r="B14" s="99"/>
      <c r="C14" s="10"/>
      <c r="D14" s="81" t="s">
        <v>21</v>
      </c>
      <c r="E14" s="10"/>
      <c r="F14" s="9"/>
    </row>
    <row r="15" ht="16.5" customHeight="1" spans="1:6">
      <c r="A15" s="9"/>
      <c r="B15" s="99"/>
      <c r="C15" s="10"/>
      <c r="D15" s="81" t="s">
        <v>23</v>
      </c>
      <c r="E15" s="10"/>
      <c r="F15" s="9"/>
    </row>
    <row r="16" ht="16.5" customHeight="1" spans="1:6">
      <c r="A16" s="9"/>
      <c r="B16" s="99"/>
      <c r="C16" s="10"/>
      <c r="D16" s="81" t="s">
        <v>24</v>
      </c>
      <c r="E16" s="10"/>
      <c r="F16" s="9"/>
    </row>
    <row r="17" ht="16.5" customHeight="1" spans="1:6">
      <c r="A17" s="9"/>
      <c r="B17" s="99"/>
      <c r="C17" s="10"/>
      <c r="D17" s="81" t="s">
        <v>25</v>
      </c>
      <c r="E17" s="10"/>
      <c r="F17" s="9"/>
    </row>
    <row r="18" ht="16.5" customHeight="1" spans="1:6">
      <c r="A18" s="9"/>
      <c r="B18" s="99"/>
      <c r="C18" s="10"/>
      <c r="D18" s="81" t="s">
        <v>26</v>
      </c>
      <c r="E18" s="10"/>
      <c r="F18" s="9"/>
    </row>
    <row r="19" ht="16.5" customHeight="1" spans="1:6">
      <c r="A19" s="9"/>
      <c r="B19" s="99"/>
      <c r="C19" s="10"/>
      <c r="D19" s="81" t="s">
        <v>27</v>
      </c>
      <c r="E19" s="10"/>
      <c r="F19" s="9"/>
    </row>
    <row r="20" ht="16.5" customHeight="1" spans="1:6">
      <c r="A20" s="9"/>
      <c r="B20" s="99"/>
      <c r="C20" s="10"/>
      <c r="D20" s="81" t="s">
        <v>28</v>
      </c>
      <c r="E20" s="10"/>
      <c r="F20" s="9"/>
    </row>
    <row r="21" ht="16.5" customHeight="1" spans="1:6">
      <c r="A21" s="9"/>
      <c r="B21" s="99"/>
      <c r="C21" s="10"/>
      <c r="D21" s="81" t="s">
        <v>29</v>
      </c>
      <c r="E21" s="10"/>
      <c r="F21" s="9"/>
    </row>
    <row r="22" ht="16.5" customHeight="1" spans="1:6">
      <c r="A22" s="9"/>
      <c r="B22" s="99"/>
      <c r="C22" s="10"/>
      <c r="D22" s="81" t="s">
        <v>30</v>
      </c>
      <c r="E22" s="10"/>
      <c r="F22" s="9"/>
    </row>
    <row r="23" ht="16.5" customHeight="1" spans="1:6">
      <c r="A23" s="9"/>
      <c r="B23" s="99"/>
      <c r="C23" s="10"/>
      <c r="D23" s="81" t="s">
        <v>31</v>
      </c>
      <c r="E23" s="10"/>
      <c r="F23" s="9"/>
    </row>
    <row r="24" ht="16.5" customHeight="1" spans="1:6">
      <c r="A24" s="9"/>
      <c r="B24" s="99"/>
      <c r="C24" s="10"/>
      <c r="D24" s="81" t="s">
        <v>32</v>
      </c>
      <c r="E24" s="10"/>
      <c r="F24" s="9"/>
    </row>
    <row r="25" ht="16.5" customHeight="1" spans="1:6">
      <c r="A25" s="9"/>
      <c r="B25" s="99"/>
      <c r="C25" s="10"/>
      <c r="D25" s="81" t="s">
        <v>33</v>
      </c>
      <c r="E25" s="10"/>
      <c r="F25" s="9"/>
    </row>
    <row r="26" ht="16.5" customHeight="1" spans="1:6">
      <c r="A26" s="9"/>
      <c r="B26" s="99"/>
      <c r="C26" s="10"/>
      <c r="D26" s="81" t="s">
        <v>34</v>
      </c>
      <c r="E26" s="10"/>
      <c r="F26" s="9"/>
    </row>
    <row r="27" ht="16.5" customHeight="1" spans="1:6">
      <c r="A27" s="9"/>
      <c r="B27" s="99"/>
      <c r="C27" s="10"/>
      <c r="D27" s="81" t="s">
        <v>35</v>
      </c>
      <c r="E27" s="10"/>
      <c r="F27" s="9"/>
    </row>
    <row r="28" ht="16.5" customHeight="1" spans="1:6">
      <c r="A28" s="9"/>
      <c r="B28" s="99"/>
      <c r="C28" s="10"/>
      <c r="D28" s="81" t="s">
        <v>36</v>
      </c>
      <c r="E28" s="10"/>
      <c r="F28" s="9"/>
    </row>
    <row r="29" ht="16.5" customHeight="1" spans="1:6">
      <c r="A29" s="9"/>
      <c r="B29" s="99"/>
      <c r="C29" s="10"/>
      <c r="D29" s="81" t="s">
        <v>37</v>
      </c>
      <c r="E29" s="10"/>
      <c r="F29" s="9"/>
    </row>
    <row r="30" ht="16.5" customHeight="1" spans="1:6">
      <c r="A30" s="9"/>
      <c r="B30" s="99"/>
      <c r="C30" s="10"/>
      <c r="D30" s="81" t="s">
        <v>115</v>
      </c>
      <c r="E30" s="10"/>
      <c r="F30" s="9"/>
    </row>
    <row r="31" ht="16.5" customHeight="1" spans="1:6">
      <c r="A31" s="9"/>
      <c r="B31" s="99"/>
      <c r="C31" s="10"/>
      <c r="D31" s="81" t="s">
        <v>116</v>
      </c>
      <c r="E31" s="10"/>
      <c r="F31" s="9"/>
    </row>
    <row r="32" ht="16.5" customHeight="1" spans="1:6">
      <c r="A32" s="9"/>
      <c r="B32" s="99"/>
      <c r="C32" s="10"/>
      <c r="D32" s="81" t="s">
        <v>117</v>
      </c>
      <c r="E32" s="10"/>
      <c r="F32" s="9"/>
    </row>
    <row r="33" ht="16.5" customHeight="1" spans="1:6">
      <c r="A33" s="9"/>
      <c r="B33" s="99"/>
      <c r="C33" s="10"/>
      <c r="D33" s="81" t="s">
        <v>118</v>
      </c>
      <c r="E33" s="10"/>
      <c r="F33" s="9"/>
    </row>
    <row r="34" ht="16.5" customHeight="1" spans="1:6">
      <c r="A34" s="9"/>
      <c r="B34" s="99"/>
      <c r="C34" s="10"/>
      <c r="D34" s="81" t="s">
        <v>119</v>
      </c>
      <c r="E34" s="10"/>
      <c r="F34" s="9"/>
    </row>
    <row r="35" ht="16.5" customHeight="1" spans="1:6">
      <c r="A35" s="9"/>
      <c r="B35" s="99"/>
      <c r="C35" s="10"/>
      <c r="D35" s="81" t="s">
        <v>120</v>
      </c>
      <c r="E35" s="10"/>
      <c r="F35" s="9"/>
    </row>
    <row r="36" ht="16.5" customHeight="1" spans="1:6">
      <c r="A36" s="9"/>
      <c r="B36" s="99"/>
      <c r="C36" s="10"/>
      <c r="D36" s="81" t="s">
        <v>121</v>
      </c>
      <c r="E36" s="10"/>
      <c r="F36" s="9"/>
    </row>
    <row r="37" ht="16.5" customHeight="1" spans="1:6">
      <c r="A37" s="9"/>
      <c r="B37" s="99" t="s">
        <v>122</v>
      </c>
      <c r="C37" s="10">
        <f>SUM(C38:C40)</f>
        <v>0</v>
      </c>
      <c r="D37" s="99" t="s">
        <v>123</v>
      </c>
      <c r="E37" s="10"/>
      <c r="F37" s="9"/>
    </row>
    <row r="38" ht="16.5" customHeight="1" spans="1:6">
      <c r="A38" s="9"/>
      <c r="B38" s="99" t="s">
        <v>124</v>
      </c>
      <c r="C38" s="10"/>
      <c r="D38" s="99"/>
      <c r="E38" s="10"/>
      <c r="F38" s="9"/>
    </row>
    <row r="39" ht="16.5" customHeight="1" spans="1:6">
      <c r="A39" s="1"/>
      <c r="B39" s="99" t="s">
        <v>125</v>
      </c>
      <c r="C39" s="10"/>
      <c r="D39" s="99"/>
      <c r="E39" s="10"/>
      <c r="F39" s="1"/>
    </row>
    <row r="40" ht="16.5" customHeight="1" spans="1:6">
      <c r="A40" s="1"/>
      <c r="B40" s="99" t="s">
        <v>126</v>
      </c>
      <c r="C40" s="10"/>
      <c r="D40" s="99"/>
      <c r="E40" s="10"/>
      <c r="F40" s="1"/>
    </row>
    <row r="41" ht="16.5" customHeight="1" spans="1:6">
      <c r="A41" s="9"/>
      <c r="B41" s="46" t="s">
        <v>46</v>
      </c>
      <c r="C41" s="83">
        <f>SUM(C6,C37)</f>
        <v>92.48</v>
      </c>
      <c r="D41" s="46" t="s">
        <v>47</v>
      </c>
      <c r="E41" s="83">
        <f>SUM(E7:E37)</f>
        <v>92.48</v>
      </c>
      <c r="F41" s="9"/>
    </row>
    <row r="42" ht="9.75" customHeight="1" spans="1:6">
      <c r="A42" s="94"/>
      <c r="B42" s="85"/>
      <c r="C42" s="85"/>
      <c r="D42" s="85"/>
      <c r="E42" s="85"/>
      <c r="F42" s="86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ht="16.35" customHeight="1" spans="1:11">
      <c r="A1" s="87"/>
      <c r="B1" s="71"/>
      <c r="C1" s="95"/>
      <c r="D1" s="72"/>
      <c r="E1" s="72"/>
      <c r="F1" s="72"/>
      <c r="G1" s="72"/>
      <c r="H1" s="72" t="s">
        <v>88</v>
      </c>
      <c r="I1" s="72"/>
      <c r="J1" s="95"/>
      <c r="K1" s="73"/>
    </row>
    <row r="2" ht="22.9" customHeight="1" spans="1:11">
      <c r="A2" s="9"/>
      <c r="B2" s="5" t="s">
        <v>127</v>
      </c>
      <c r="C2" s="5"/>
      <c r="D2" s="5"/>
      <c r="E2" s="5"/>
      <c r="F2" s="5"/>
      <c r="G2" s="5"/>
      <c r="H2" s="5"/>
      <c r="I2" s="5"/>
      <c r="J2" s="97"/>
      <c r="K2" s="75"/>
    </row>
    <row r="3" ht="19.5" customHeight="1" spans="1:11">
      <c r="A3" s="9"/>
      <c r="B3" s="77"/>
      <c r="C3" s="77"/>
      <c r="D3" s="77"/>
      <c r="E3" s="77"/>
      <c r="F3" s="77"/>
      <c r="G3" s="77"/>
      <c r="H3" s="77"/>
      <c r="I3" s="78"/>
      <c r="J3" s="78" t="s">
        <v>1</v>
      </c>
      <c r="K3" s="79"/>
    </row>
    <row r="4" ht="23.1" customHeight="1" spans="1:11">
      <c r="A4" s="42"/>
      <c r="B4" s="80" t="s">
        <v>128</v>
      </c>
      <c r="C4" s="80" t="s">
        <v>129</v>
      </c>
      <c r="D4" s="80"/>
      <c r="E4" s="80" t="s">
        <v>130</v>
      </c>
      <c r="F4" s="80"/>
      <c r="G4" s="80"/>
      <c r="H4" s="80"/>
      <c r="I4" s="80"/>
      <c r="J4" s="80"/>
      <c r="K4" s="42"/>
    </row>
    <row r="5" ht="23.1" customHeight="1" spans="1:11">
      <c r="A5" s="42"/>
      <c r="B5" s="80"/>
      <c r="C5" s="80" t="s">
        <v>131</v>
      </c>
      <c r="D5" s="80" t="s">
        <v>132</v>
      </c>
      <c r="E5" s="80" t="s">
        <v>51</v>
      </c>
      <c r="F5" s="80" t="s">
        <v>71</v>
      </c>
      <c r="G5" s="80"/>
      <c r="H5" s="80"/>
      <c r="I5" s="80" t="s">
        <v>72</v>
      </c>
      <c r="J5" s="80"/>
      <c r="K5" s="98"/>
    </row>
    <row r="6" ht="34.5" customHeight="1" spans="1:11">
      <c r="A6" s="42"/>
      <c r="B6" s="80"/>
      <c r="C6" s="80"/>
      <c r="D6" s="80"/>
      <c r="E6" s="80"/>
      <c r="F6" s="80" t="s">
        <v>53</v>
      </c>
      <c r="G6" s="80" t="s">
        <v>133</v>
      </c>
      <c r="H6" s="80" t="s">
        <v>134</v>
      </c>
      <c r="I6" s="80" t="s">
        <v>135</v>
      </c>
      <c r="J6" s="7" t="s">
        <v>136</v>
      </c>
      <c r="K6" s="42"/>
    </row>
    <row r="7" ht="25.35" customHeight="1" spans="1:11">
      <c r="A7" s="9"/>
      <c r="B7" s="91" t="s">
        <v>137</v>
      </c>
      <c r="C7" s="81">
        <v>205999</v>
      </c>
      <c r="D7" s="91" t="s">
        <v>138</v>
      </c>
      <c r="E7" s="10">
        <v>92.48</v>
      </c>
      <c r="F7" s="10">
        <v>92.31</v>
      </c>
      <c r="G7" s="10">
        <v>79.55</v>
      </c>
      <c r="H7" s="10">
        <v>12.76</v>
      </c>
      <c r="I7" s="10">
        <v>0.17</v>
      </c>
      <c r="J7" s="10">
        <v>0.17</v>
      </c>
      <c r="K7" s="9"/>
    </row>
    <row r="8" ht="25.35" customHeight="1" spans="1:11">
      <c r="A8" s="9"/>
      <c r="B8" s="81"/>
      <c r="C8" s="81"/>
      <c r="D8" s="81"/>
      <c r="E8" s="10">
        <f t="shared" ref="E8:E16" si="0">SUM(F8,I8)</f>
        <v>0</v>
      </c>
      <c r="F8" s="10">
        <f t="shared" ref="F8:F16" si="1">SUM(G8:H8)</f>
        <v>0</v>
      </c>
      <c r="G8" s="10"/>
      <c r="H8" s="10"/>
      <c r="I8" s="10"/>
      <c r="J8" s="10"/>
      <c r="K8" s="9"/>
    </row>
    <row r="9" ht="25.35" customHeight="1" spans="1:11">
      <c r="A9" s="9"/>
      <c r="B9" s="81"/>
      <c r="C9" s="81"/>
      <c r="D9" s="81"/>
      <c r="E9" s="10">
        <f t="shared" si="0"/>
        <v>0</v>
      </c>
      <c r="F9" s="10">
        <f t="shared" si="1"/>
        <v>0</v>
      </c>
      <c r="G9" s="10"/>
      <c r="H9" s="10"/>
      <c r="I9" s="10"/>
      <c r="J9" s="10"/>
      <c r="K9" s="9"/>
    </row>
    <row r="10" ht="25.35" customHeight="1" spans="1:11">
      <c r="A10" s="9"/>
      <c r="B10" s="81"/>
      <c r="C10" s="81"/>
      <c r="D10" s="81"/>
      <c r="E10" s="10">
        <f t="shared" si="0"/>
        <v>0</v>
      </c>
      <c r="F10" s="10">
        <f t="shared" si="1"/>
        <v>0</v>
      </c>
      <c r="G10" s="10"/>
      <c r="H10" s="10"/>
      <c r="I10" s="10"/>
      <c r="J10" s="10"/>
      <c r="K10" s="9"/>
    </row>
    <row r="11" ht="25.35" customHeight="1" spans="1:11">
      <c r="A11" s="9"/>
      <c r="B11" s="81"/>
      <c r="C11" s="81"/>
      <c r="D11" s="81"/>
      <c r="E11" s="10">
        <f t="shared" si="0"/>
        <v>0</v>
      </c>
      <c r="F11" s="10">
        <f t="shared" si="1"/>
        <v>0</v>
      </c>
      <c r="G11" s="10"/>
      <c r="H11" s="10"/>
      <c r="I11" s="10"/>
      <c r="J11" s="10"/>
      <c r="K11" s="9"/>
    </row>
    <row r="12" ht="25.35" customHeight="1" spans="1:11">
      <c r="A12" s="9"/>
      <c r="B12" s="81"/>
      <c r="C12" s="81"/>
      <c r="D12" s="81"/>
      <c r="E12" s="10">
        <f t="shared" si="0"/>
        <v>0</v>
      </c>
      <c r="F12" s="10">
        <f t="shared" si="1"/>
        <v>0</v>
      </c>
      <c r="G12" s="10"/>
      <c r="H12" s="10"/>
      <c r="I12" s="10"/>
      <c r="J12" s="10"/>
      <c r="K12" s="9"/>
    </row>
    <row r="13" ht="25.35" customHeight="1" spans="1:11">
      <c r="A13" s="9"/>
      <c r="B13" s="81"/>
      <c r="C13" s="81"/>
      <c r="D13" s="81"/>
      <c r="E13" s="10">
        <f t="shared" si="0"/>
        <v>0</v>
      </c>
      <c r="F13" s="10">
        <f t="shared" si="1"/>
        <v>0</v>
      </c>
      <c r="G13" s="10"/>
      <c r="H13" s="10"/>
      <c r="I13" s="10"/>
      <c r="J13" s="10"/>
      <c r="K13" s="9"/>
    </row>
    <row r="14" ht="25.35" customHeight="1" spans="1:11">
      <c r="A14" s="9"/>
      <c r="B14" s="81"/>
      <c r="C14" s="81"/>
      <c r="D14" s="81"/>
      <c r="E14" s="10">
        <f t="shared" si="0"/>
        <v>0</v>
      </c>
      <c r="F14" s="10">
        <f t="shared" si="1"/>
        <v>0</v>
      </c>
      <c r="G14" s="10"/>
      <c r="H14" s="10"/>
      <c r="I14" s="10"/>
      <c r="J14" s="10"/>
      <c r="K14" s="9"/>
    </row>
    <row r="15" ht="25.35" customHeight="1" spans="1:11">
      <c r="A15" s="9"/>
      <c r="B15" s="81"/>
      <c r="C15" s="81"/>
      <c r="D15" s="81"/>
      <c r="E15" s="10">
        <f t="shared" si="0"/>
        <v>0</v>
      </c>
      <c r="F15" s="10">
        <f t="shared" si="1"/>
        <v>0</v>
      </c>
      <c r="G15" s="10"/>
      <c r="H15" s="10"/>
      <c r="I15" s="10"/>
      <c r="J15" s="10"/>
      <c r="K15" s="9"/>
    </row>
    <row r="16" ht="25.35" customHeight="1" spans="1:11">
      <c r="A16" s="9"/>
      <c r="B16" s="81"/>
      <c r="C16" s="81"/>
      <c r="D16" s="81"/>
      <c r="E16" s="10">
        <f t="shared" si="0"/>
        <v>0</v>
      </c>
      <c r="F16" s="10">
        <f t="shared" si="1"/>
        <v>0</v>
      </c>
      <c r="G16" s="10"/>
      <c r="H16" s="10"/>
      <c r="I16" s="10"/>
      <c r="J16" s="10"/>
      <c r="K16" s="9"/>
    </row>
    <row r="17" ht="16.5" customHeight="1" spans="1:11">
      <c r="A17" s="82"/>
      <c r="B17" s="47"/>
      <c r="C17" s="47"/>
      <c r="D17" s="46" t="s">
        <v>66</v>
      </c>
      <c r="E17" s="83">
        <f t="shared" ref="E17:J17" si="2">SUM(E7:E16)</f>
        <v>92.48</v>
      </c>
      <c r="F17" s="83">
        <f t="shared" si="2"/>
        <v>92.31</v>
      </c>
      <c r="G17" s="83">
        <f t="shared" si="2"/>
        <v>79.55</v>
      </c>
      <c r="H17" s="83">
        <f t="shared" si="2"/>
        <v>12.76</v>
      </c>
      <c r="I17" s="83">
        <f t="shared" si="2"/>
        <v>0.17</v>
      </c>
      <c r="J17" s="83">
        <f t="shared" si="2"/>
        <v>0.17</v>
      </c>
      <c r="K17" s="82"/>
    </row>
    <row r="18" ht="9.75" customHeight="1" spans="1:11">
      <c r="A18" s="94"/>
      <c r="B18" s="85"/>
      <c r="C18" s="96"/>
      <c r="D18" s="85"/>
      <c r="E18" s="85"/>
      <c r="F18" s="85"/>
      <c r="G18" s="85"/>
      <c r="H18" s="85"/>
      <c r="I18" s="85"/>
      <c r="J18" s="96"/>
      <c r="K18" s="86"/>
    </row>
  </sheetData>
  <mergeCells count="11">
    <mergeCell ref="B2:I2"/>
    <mergeCell ref="B3:D3"/>
    <mergeCell ref="C4:D4"/>
    <mergeCell ref="E4:J4"/>
    <mergeCell ref="F5:H5"/>
    <mergeCell ref="I5:J5"/>
    <mergeCell ref="A7:A16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pane ySplit="5" topLeftCell="A6" activePane="bottomLeft" state="frozen"/>
      <selection/>
      <selection pane="bottomLeft" activeCell="C14" sqref="C14"/>
    </sheetView>
  </sheetViews>
  <sheetFormatPr defaultColWidth="10" defaultRowHeight="13.5" outlineLevelCol="6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87"/>
      <c r="B1" s="71"/>
      <c r="C1" s="72"/>
      <c r="D1" s="72"/>
      <c r="E1" s="72"/>
      <c r="F1" s="72" t="s">
        <v>88</v>
      </c>
      <c r="G1" s="73"/>
    </row>
    <row r="2" ht="22.9" customHeight="1" spans="1:7">
      <c r="A2" s="9"/>
      <c r="B2" s="5" t="s">
        <v>139</v>
      </c>
      <c r="C2" s="5"/>
      <c r="D2" s="5"/>
      <c r="E2" s="5"/>
      <c r="F2" s="5"/>
      <c r="G2" s="75"/>
    </row>
    <row r="3" ht="19.5" customHeight="1" spans="1:7">
      <c r="A3" s="9"/>
      <c r="B3" s="77"/>
      <c r="C3" s="77"/>
      <c r="D3" s="77"/>
      <c r="E3" s="77"/>
      <c r="F3" s="78" t="s">
        <v>1</v>
      </c>
      <c r="G3" s="79"/>
    </row>
    <row r="4" ht="22.9" customHeight="1" spans="1:7">
      <c r="A4" s="42"/>
      <c r="B4" s="80" t="s">
        <v>69</v>
      </c>
      <c r="C4" s="80" t="s">
        <v>70</v>
      </c>
      <c r="D4" s="80" t="s">
        <v>130</v>
      </c>
      <c r="E4" s="80"/>
      <c r="F4" s="80"/>
      <c r="G4" s="42"/>
    </row>
    <row r="5" ht="22.9" customHeight="1" spans="1:7">
      <c r="A5" s="42"/>
      <c r="B5" s="80"/>
      <c r="C5" s="80"/>
      <c r="D5" s="80" t="s">
        <v>51</v>
      </c>
      <c r="E5" s="80" t="s">
        <v>133</v>
      </c>
      <c r="F5" s="80" t="s">
        <v>134</v>
      </c>
      <c r="G5" s="42"/>
    </row>
    <row r="6" ht="16.5" customHeight="1" spans="1:7">
      <c r="A6" s="9"/>
      <c r="B6" s="91" t="s">
        <v>78</v>
      </c>
      <c r="C6" s="92" t="s">
        <v>79</v>
      </c>
      <c r="D6" s="10">
        <f>SUM(E6:F6)</f>
        <v>21.65</v>
      </c>
      <c r="E6" s="10">
        <v>21.65</v>
      </c>
      <c r="F6" s="10"/>
      <c r="G6" s="9"/>
    </row>
    <row r="7" ht="16.5" customHeight="1" spans="1:7">
      <c r="A7" s="9"/>
      <c r="B7" s="91" t="s">
        <v>78</v>
      </c>
      <c r="C7" s="93" t="s">
        <v>80</v>
      </c>
      <c r="D7" s="10">
        <f t="shared" ref="D7:D18" si="0">SUM(E7:F7)</f>
        <v>6.44</v>
      </c>
      <c r="E7" s="10">
        <v>6.44</v>
      </c>
      <c r="F7" s="10"/>
      <c r="G7" s="9"/>
    </row>
    <row r="8" ht="16.5" customHeight="1" spans="1:7">
      <c r="A8" s="9"/>
      <c r="B8" s="91" t="s">
        <v>78</v>
      </c>
      <c r="C8" s="92" t="s">
        <v>81</v>
      </c>
      <c r="D8" s="10">
        <f t="shared" si="0"/>
        <v>51.47</v>
      </c>
      <c r="E8" s="10">
        <v>51.47</v>
      </c>
      <c r="F8" s="10"/>
      <c r="G8" s="9"/>
    </row>
    <row r="9" ht="16.5" customHeight="1" spans="1:7">
      <c r="A9" s="9"/>
      <c r="B9" s="91" t="s">
        <v>82</v>
      </c>
      <c r="C9" s="92" t="s">
        <v>83</v>
      </c>
      <c r="D9" s="10">
        <f t="shared" si="0"/>
        <v>4.92</v>
      </c>
      <c r="E9" s="10"/>
      <c r="F9" s="10">
        <v>4.92</v>
      </c>
      <c r="G9" s="9"/>
    </row>
    <row r="10" ht="16.5" customHeight="1" spans="1:7">
      <c r="A10" s="9"/>
      <c r="B10" s="91" t="s">
        <v>82</v>
      </c>
      <c r="C10" s="92" t="s">
        <v>84</v>
      </c>
      <c r="D10" s="10">
        <f t="shared" si="0"/>
        <v>3.17</v>
      </c>
      <c r="E10" s="10"/>
      <c r="F10" s="10">
        <v>3.17</v>
      </c>
      <c r="G10" s="9"/>
    </row>
    <row r="11" ht="16.5" customHeight="1" spans="1:7">
      <c r="A11" s="9"/>
      <c r="B11" s="91" t="s">
        <v>82</v>
      </c>
      <c r="C11" s="92" t="s">
        <v>85</v>
      </c>
      <c r="D11" s="10">
        <f t="shared" si="0"/>
        <v>2.78</v>
      </c>
      <c r="E11" s="10"/>
      <c r="F11" s="10">
        <v>2.78</v>
      </c>
      <c r="G11" s="9"/>
    </row>
    <row r="12" ht="16.5" customHeight="1" spans="1:7">
      <c r="A12" s="9"/>
      <c r="B12" s="91" t="s">
        <v>82</v>
      </c>
      <c r="C12" s="92" t="s">
        <v>86</v>
      </c>
      <c r="D12" s="10">
        <f t="shared" si="0"/>
        <v>0.18</v>
      </c>
      <c r="E12" s="10"/>
      <c r="F12" s="10">
        <v>0.18</v>
      </c>
      <c r="G12" s="9"/>
    </row>
    <row r="13" ht="16.5" customHeight="1" spans="1:7">
      <c r="A13" s="9"/>
      <c r="B13" s="91" t="s">
        <v>82</v>
      </c>
      <c r="C13" s="92" t="s">
        <v>87</v>
      </c>
      <c r="D13" s="10">
        <f t="shared" si="0"/>
        <v>1.7</v>
      </c>
      <c r="E13" s="10"/>
      <c r="F13" s="10">
        <v>1.7</v>
      </c>
      <c r="G13" s="9"/>
    </row>
    <row r="14" ht="16.5" customHeight="1" spans="1:7">
      <c r="A14" s="9"/>
      <c r="B14" s="81"/>
      <c r="C14" s="81"/>
      <c r="D14" s="10">
        <f t="shared" si="0"/>
        <v>0</v>
      </c>
      <c r="E14" s="10"/>
      <c r="F14" s="10"/>
      <c r="G14" s="9"/>
    </row>
    <row r="15" ht="16.5" customHeight="1" spans="1:7">
      <c r="A15" s="9"/>
      <c r="B15" s="81"/>
      <c r="C15" s="81"/>
      <c r="D15" s="10">
        <f t="shared" si="0"/>
        <v>0</v>
      </c>
      <c r="E15" s="10"/>
      <c r="F15" s="10"/>
      <c r="G15" s="9"/>
    </row>
    <row r="16" ht="16.5" customHeight="1" spans="1:7">
      <c r="A16" s="9"/>
      <c r="B16" s="81"/>
      <c r="C16" s="81"/>
      <c r="D16" s="10">
        <f t="shared" si="0"/>
        <v>0</v>
      </c>
      <c r="E16" s="10"/>
      <c r="F16" s="10"/>
      <c r="G16" s="9"/>
    </row>
    <row r="17" ht="16.5" customHeight="1" spans="1:7">
      <c r="A17" s="9"/>
      <c r="B17" s="81"/>
      <c r="C17" s="81"/>
      <c r="D17" s="10">
        <f t="shared" si="0"/>
        <v>0</v>
      </c>
      <c r="E17" s="10"/>
      <c r="F17" s="10"/>
      <c r="G17" s="9"/>
    </row>
    <row r="18" ht="16.5" customHeight="1" spans="1:7">
      <c r="A18" s="9"/>
      <c r="B18" s="81"/>
      <c r="C18" s="81"/>
      <c r="D18" s="10">
        <f t="shared" si="0"/>
        <v>0</v>
      </c>
      <c r="E18" s="10"/>
      <c r="F18" s="10"/>
      <c r="G18" s="9"/>
    </row>
    <row r="19" ht="16.5" customHeight="1" spans="1:7">
      <c r="A19" s="82"/>
      <c r="B19" s="47"/>
      <c r="C19" s="46" t="s">
        <v>66</v>
      </c>
      <c r="D19" s="83">
        <f>SUM(D6:D18)</f>
        <v>92.31</v>
      </c>
      <c r="E19" s="83">
        <f>SUM(E6:E18)</f>
        <v>79.56</v>
      </c>
      <c r="F19" s="83">
        <f>SUM(F6:F18)</f>
        <v>12.75</v>
      </c>
      <c r="G19" s="82"/>
    </row>
    <row r="20" ht="9.75" customHeight="1" spans="1:7">
      <c r="A20" s="94"/>
      <c r="B20" s="85"/>
      <c r="C20" s="85"/>
      <c r="D20" s="85"/>
      <c r="E20" s="85"/>
      <c r="F20" s="85"/>
      <c r="G20" s="86"/>
    </row>
  </sheetData>
  <mergeCells count="6">
    <mergeCell ref="B2:F2"/>
    <mergeCell ref="B3:C3"/>
    <mergeCell ref="D4:F4"/>
    <mergeCell ref="A6:A18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5" topLeftCell="A6" activePane="bottomLeft" state="frozen"/>
      <selection/>
      <selection pane="bottomLeft" activeCell="M23" sqref="M23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87"/>
      <c r="B1" s="71"/>
      <c r="C1" s="72"/>
      <c r="D1" s="72"/>
      <c r="E1" s="72"/>
      <c r="F1" s="72"/>
      <c r="G1" s="72" t="s">
        <v>88</v>
      </c>
      <c r="H1" s="73"/>
    </row>
    <row r="2" ht="22.9" customHeight="1" spans="1:8">
      <c r="A2" s="9"/>
      <c r="B2" s="5" t="s">
        <v>140</v>
      </c>
      <c r="C2" s="5"/>
      <c r="D2" s="5"/>
      <c r="E2" s="5"/>
      <c r="F2" s="5"/>
      <c r="G2" s="5"/>
      <c r="H2" s="75"/>
    </row>
    <row r="3" ht="19.5" customHeight="1" spans="1:8">
      <c r="A3" s="9"/>
      <c r="B3" s="77"/>
      <c r="C3" s="77"/>
      <c r="D3" s="77"/>
      <c r="E3" s="77"/>
      <c r="F3" s="77"/>
      <c r="G3" s="78" t="s">
        <v>1</v>
      </c>
      <c r="H3" s="79"/>
    </row>
    <row r="4" ht="22.9" customHeight="1" spans="1:8">
      <c r="A4" s="42"/>
      <c r="B4" s="80" t="s">
        <v>68</v>
      </c>
      <c r="C4" s="80" t="s">
        <v>69</v>
      </c>
      <c r="D4" s="80" t="s">
        <v>70</v>
      </c>
      <c r="E4" s="80" t="s">
        <v>130</v>
      </c>
      <c r="F4" s="80"/>
      <c r="G4" s="80"/>
      <c r="H4" s="42"/>
    </row>
    <row r="5" ht="22.9" customHeight="1" spans="1:8">
      <c r="A5" s="42"/>
      <c r="B5" s="80"/>
      <c r="C5" s="80"/>
      <c r="D5" s="80"/>
      <c r="E5" s="80" t="s">
        <v>51</v>
      </c>
      <c r="F5" s="80" t="s">
        <v>71</v>
      </c>
      <c r="G5" s="80" t="s">
        <v>72</v>
      </c>
      <c r="H5" s="42"/>
    </row>
    <row r="6" ht="22.9" customHeight="1" spans="1:9">
      <c r="A6" s="42"/>
      <c r="B6" s="81"/>
      <c r="C6" s="81"/>
      <c r="D6" s="81"/>
      <c r="E6" s="88">
        <v>0</v>
      </c>
      <c r="F6" s="88">
        <v>0</v>
      </c>
      <c r="G6" s="88">
        <v>0</v>
      </c>
      <c r="H6" s="89"/>
      <c r="I6" s="90"/>
    </row>
    <row r="7" ht="22.9" customHeight="1" spans="1:9">
      <c r="A7" s="42"/>
      <c r="B7" s="81"/>
      <c r="C7" s="81"/>
      <c r="D7" s="81"/>
      <c r="E7" s="81"/>
      <c r="F7" s="81"/>
      <c r="G7" s="81"/>
      <c r="H7" s="89"/>
      <c r="I7" s="90"/>
    </row>
    <row r="8" ht="22.9" customHeight="1" spans="1:9">
      <c r="A8" s="42"/>
      <c r="B8" s="81"/>
      <c r="C8" s="81"/>
      <c r="D8" s="81"/>
      <c r="E8" s="81"/>
      <c r="F8" s="81"/>
      <c r="G8" s="81"/>
      <c r="H8" s="89"/>
      <c r="I8" s="90"/>
    </row>
    <row r="9" ht="22.9" customHeight="1" spans="1:9">
      <c r="A9" s="42"/>
      <c r="B9" s="81"/>
      <c r="C9" s="81"/>
      <c r="D9" s="81"/>
      <c r="E9" s="81"/>
      <c r="F9" s="81"/>
      <c r="G9" s="81"/>
      <c r="H9" s="89"/>
      <c r="I9" s="90"/>
    </row>
    <row r="10" ht="16.5" customHeight="1" spans="1:8">
      <c r="A10" s="9"/>
      <c r="B10" s="81" t="s">
        <v>108</v>
      </c>
      <c r="C10" s="81" t="s">
        <v>108</v>
      </c>
      <c r="D10" s="81" t="s">
        <v>108</v>
      </c>
      <c r="E10" s="10"/>
      <c r="F10" s="10"/>
      <c r="G10" s="10"/>
      <c r="H10" s="9"/>
    </row>
    <row r="11" ht="16.5" customHeight="1" spans="1:8">
      <c r="A11" s="82"/>
      <c r="B11" s="47"/>
      <c r="C11" s="47"/>
      <c r="D11" s="46" t="s">
        <v>66</v>
      </c>
      <c r="E11" s="83">
        <v>0</v>
      </c>
      <c r="F11" s="83">
        <v>0</v>
      </c>
      <c r="G11" s="83">
        <v>0</v>
      </c>
      <c r="H11" s="82"/>
    </row>
    <row r="12" ht="9.75" customHeight="1" spans="1:8">
      <c r="A12" s="84"/>
      <c r="B12" s="85"/>
      <c r="C12" s="85"/>
      <c r="D12" s="85"/>
      <c r="E12" s="85"/>
      <c r="F12" s="85"/>
      <c r="G12" s="85"/>
      <c r="H12" s="8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张頔</cp:lastModifiedBy>
  <dcterms:created xsi:type="dcterms:W3CDTF">2022-12-25T06:58:00Z</dcterms:created>
  <dcterms:modified xsi:type="dcterms:W3CDTF">2023-02-07T09:02:23Z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