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超期业户" sheetId="1" r:id="rId1"/>
    <sheet name="超期业户所属车辆" sheetId="2" r:id="rId2"/>
  </sheets>
  <definedNames>
    <definedName name="_xlnm._FilterDatabase" localSheetId="0" hidden="1">超期业户!$A$2:$I$21</definedName>
    <definedName name="_xlnm._FilterDatabase" localSheetId="1" hidden="1">超期业户所属车辆!$A$2:$J$75</definedName>
  </definedNames>
  <calcPr calcId="144525"/>
</workbook>
</file>

<file path=xl/sharedStrings.xml><?xml version="1.0" encoding="utf-8"?>
<sst xmlns="http://schemas.openxmlformats.org/spreadsheetml/2006/main" count="658" uniqueCount="256">
  <si>
    <t>截至2025年12月24日通州区货运行业超期业户</t>
  </si>
  <si>
    <t>序号</t>
  </si>
  <si>
    <t>业户名称</t>
  </si>
  <si>
    <t>经营许可证号</t>
  </si>
  <si>
    <t>经营范围</t>
  </si>
  <si>
    <t>所属区县</t>
  </si>
  <si>
    <t>证件有效起始期</t>
  </si>
  <si>
    <t>证件有效截止期</t>
  </si>
  <si>
    <t>统一社会信用代码</t>
  </si>
  <si>
    <t>拥有的车辆数</t>
  </si>
  <si>
    <t>北京维宇科技发展有限公司</t>
  </si>
  <si>
    <t>110112115969</t>
  </si>
  <si>
    <t>普通货运</t>
  </si>
  <si>
    <t>通州区</t>
  </si>
  <si>
    <t>2021年12月24日</t>
  </si>
  <si>
    <t>91110112335477679F</t>
  </si>
  <si>
    <t>北京金丰盛达物流有限公司</t>
  </si>
  <si>
    <t>110112116232</t>
  </si>
  <si>
    <t>2021年12月23日</t>
  </si>
  <si>
    <t>91110105053636133W</t>
  </si>
  <si>
    <t>北京鲁韵通科技有限公司</t>
  </si>
  <si>
    <t>110112116003</t>
  </si>
  <si>
    <t>货物专用运输（冷藏保鲜）,普通货运</t>
  </si>
  <si>
    <t>2021年12月17日</t>
  </si>
  <si>
    <t>91110112MA01YDC13A</t>
  </si>
  <si>
    <t>北京九一物流配送有限公司</t>
  </si>
  <si>
    <t>110112115800</t>
  </si>
  <si>
    <t>货物专用运输（冷藏保鲜）</t>
  </si>
  <si>
    <t>2021年12月15日</t>
  </si>
  <si>
    <t>91110112MA020HAJ4T</t>
  </si>
  <si>
    <t>北京恒发顺畅科技有限公司</t>
  </si>
  <si>
    <t>110112115871</t>
  </si>
  <si>
    <t>2021年12月13日</t>
  </si>
  <si>
    <t>91110105MA00D68F8L</t>
  </si>
  <si>
    <t>北京亿恒供应链管理有限公司</t>
  </si>
  <si>
    <t>110112116100</t>
  </si>
  <si>
    <t>2021年12月09日</t>
  </si>
  <si>
    <t>91110112MA01HJLX6D</t>
  </si>
  <si>
    <t>鑫惠（北京）供应链管理有限公司</t>
  </si>
  <si>
    <t>110112115774</t>
  </si>
  <si>
    <t>2021年12月02日</t>
  </si>
  <si>
    <t>91110112MA7DAYCA7A</t>
  </si>
  <si>
    <t>北京顺兴邦达物流有限公司</t>
  </si>
  <si>
    <t>110112115955</t>
  </si>
  <si>
    <t>普通货运,货物专用运输（集装箱）</t>
  </si>
  <si>
    <t>2021年12月01日</t>
  </si>
  <si>
    <t>91110112MA7DLAQB9J</t>
  </si>
  <si>
    <t>北京豪骏佳运物流有限公司</t>
  </si>
  <si>
    <t>110112115771</t>
  </si>
  <si>
    <t>2021年11月29日</t>
  </si>
  <si>
    <t>91110112MA04GXJH8B</t>
  </si>
  <si>
    <t>北京元邦丰领国际货物运输有限公司</t>
  </si>
  <si>
    <t>110112114499</t>
  </si>
  <si>
    <t>2021年11月25日</t>
  </si>
  <si>
    <t>91110112MA04H0YW1B</t>
  </si>
  <si>
    <t>北京快马捷运供应链管理有限公司</t>
  </si>
  <si>
    <t>110112114470</t>
  </si>
  <si>
    <t>2021年11月18日</t>
  </si>
  <si>
    <t>91110112MA7CMP4Y22</t>
  </si>
  <si>
    <t>北京新艺运输服务有限公司</t>
  </si>
  <si>
    <t>110112116321</t>
  </si>
  <si>
    <t>2021年11月15日</t>
  </si>
  <si>
    <t>91110114MA04DQG8X9</t>
  </si>
  <si>
    <t>北京好运通程供应链管理有限公司</t>
  </si>
  <si>
    <t>110112116281</t>
  </si>
  <si>
    <t>2021年11月09日</t>
  </si>
  <si>
    <t>91110112MA020WPN35</t>
  </si>
  <si>
    <t>北京国惟兴华人力资源管理有限公司</t>
  </si>
  <si>
    <t>110112116262</t>
  </si>
  <si>
    <t>2021年10月29日</t>
  </si>
  <si>
    <t>91110112MA01G9GL3B</t>
  </si>
  <si>
    <t>北京捷顺达清洁有限公司</t>
  </si>
  <si>
    <t>110112114325</t>
  </si>
  <si>
    <t>2021年10月26日</t>
  </si>
  <si>
    <t>91110112091886512A</t>
  </si>
  <si>
    <t>龙诚华业（北京）物流有限公司</t>
  </si>
  <si>
    <t>110112114149</t>
  </si>
  <si>
    <t>2021年10月15日</t>
  </si>
  <si>
    <t>91110112MA01X23E7R</t>
  </si>
  <si>
    <t>北京京冀恒通货运有限公司</t>
  </si>
  <si>
    <t>110112115943</t>
  </si>
  <si>
    <t>2021年10月11日</t>
  </si>
  <si>
    <t>91110113MA0195XB0X</t>
  </si>
  <si>
    <t>北京众诚泰合商贸有限公司</t>
  </si>
  <si>
    <t>110112116049</t>
  </si>
  <si>
    <t>2021年10月09日</t>
  </si>
  <si>
    <t>91110112MA01X7TL3A</t>
  </si>
  <si>
    <t>北京必药物流科技有限公司</t>
  </si>
  <si>
    <t>110112114055</t>
  </si>
  <si>
    <t>2021年09月26日</t>
  </si>
  <si>
    <t>91110112MA04EEJW8T</t>
  </si>
  <si>
    <t>北京美通顺达环境工程有限公司</t>
  </si>
  <si>
    <t>110112110792</t>
  </si>
  <si>
    <t>91110112348411249G</t>
  </si>
  <si>
    <t>北京联运互通物流有限公司</t>
  </si>
  <si>
    <t>110112104152</t>
  </si>
  <si>
    <t>91110112074157625N</t>
  </si>
  <si>
    <t>截至2025年12月24日通州区货运行业超期业户所属车辆</t>
  </si>
  <si>
    <t>车辆牌照号</t>
  </si>
  <si>
    <t>主/挂车</t>
  </si>
  <si>
    <t>道路运输证号</t>
  </si>
  <si>
    <t>燃油类别</t>
  </si>
  <si>
    <t>所在区县</t>
  </si>
  <si>
    <t>年审有效截止期</t>
  </si>
  <si>
    <t>京ELV502</t>
  </si>
  <si>
    <t>主车</t>
  </si>
  <si>
    <t>110112161805</t>
  </si>
  <si>
    <t>柴油</t>
  </si>
  <si>
    <t>京AJS983</t>
  </si>
  <si>
    <t>110112161806</t>
  </si>
  <si>
    <t>京AVT577</t>
  </si>
  <si>
    <t>110112113625</t>
  </si>
  <si>
    <t>京AUR573</t>
  </si>
  <si>
    <t>110112161114</t>
  </si>
  <si>
    <t>京AYQ227</t>
  </si>
  <si>
    <t>110112155747</t>
  </si>
  <si>
    <t>货物专用运输（集装箱）</t>
  </si>
  <si>
    <t>京AKQ031</t>
  </si>
  <si>
    <t>110112161810</t>
  </si>
  <si>
    <t>京N2BG71</t>
  </si>
  <si>
    <t>110112179799</t>
  </si>
  <si>
    <t>京AVP206</t>
  </si>
  <si>
    <t>110112161115</t>
  </si>
  <si>
    <t>京AVQ507</t>
  </si>
  <si>
    <t>110112165715</t>
  </si>
  <si>
    <t>京C9833挂</t>
  </si>
  <si>
    <t>挂车</t>
  </si>
  <si>
    <t>110112170086</t>
  </si>
  <si>
    <t>无</t>
  </si>
  <si>
    <t>京A6EE50</t>
  </si>
  <si>
    <t>110112162051</t>
  </si>
  <si>
    <t>京EPV823</t>
  </si>
  <si>
    <t>110112168610</t>
  </si>
  <si>
    <t>京LRD395</t>
  </si>
  <si>
    <t>110112176759</t>
  </si>
  <si>
    <t>京HLJ957</t>
  </si>
  <si>
    <t>110112165904</t>
  </si>
  <si>
    <t>京CK128挂</t>
  </si>
  <si>
    <t>110112162522</t>
  </si>
  <si>
    <t>京JNC919</t>
  </si>
  <si>
    <t>110112169950</t>
  </si>
  <si>
    <t>京HAP330</t>
  </si>
  <si>
    <t>110112161119</t>
  </si>
  <si>
    <t>京FLX783</t>
  </si>
  <si>
    <t>110112161120</t>
  </si>
  <si>
    <t>京EJG159</t>
  </si>
  <si>
    <t>110112166557</t>
  </si>
  <si>
    <t>京KMU828</t>
  </si>
  <si>
    <t>110112161122</t>
  </si>
  <si>
    <t>京HBD077</t>
  </si>
  <si>
    <t>110112161124</t>
  </si>
  <si>
    <t>京AUW616</t>
  </si>
  <si>
    <t>110112162523</t>
  </si>
  <si>
    <t>京FFY616</t>
  </si>
  <si>
    <t>110112161125</t>
  </si>
  <si>
    <t>京FLP773</t>
  </si>
  <si>
    <t>110112161129</t>
  </si>
  <si>
    <t>京JAG669</t>
  </si>
  <si>
    <t>110112162993</t>
  </si>
  <si>
    <t>京FLM256</t>
  </si>
  <si>
    <t>110112162994</t>
  </si>
  <si>
    <t>京FLF928</t>
  </si>
  <si>
    <t>110112162995</t>
  </si>
  <si>
    <t>京AVY927</t>
  </si>
  <si>
    <t>110112162999</t>
  </si>
  <si>
    <t>京ELJ152</t>
  </si>
  <si>
    <t>110112166697</t>
  </si>
  <si>
    <t>京FPN210</t>
  </si>
  <si>
    <t>110112169151</t>
  </si>
  <si>
    <t>京FQU015</t>
  </si>
  <si>
    <t>110112176595</t>
  </si>
  <si>
    <t>京EJV756</t>
  </si>
  <si>
    <t>110112161132</t>
  </si>
  <si>
    <t>京AJD862</t>
  </si>
  <si>
    <t>110112163001</t>
  </si>
  <si>
    <t>普通货运,货物专用运输（冷藏保鲜）</t>
  </si>
  <si>
    <t>京CBR519</t>
  </si>
  <si>
    <t>110112163002</t>
  </si>
  <si>
    <t>京HBH307</t>
  </si>
  <si>
    <t>110112166215</t>
  </si>
  <si>
    <t>京FML977</t>
  </si>
  <si>
    <t>110112166775</t>
  </si>
  <si>
    <t>京AMP629</t>
  </si>
  <si>
    <t>110112178218</t>
  </si>
  <si>
    <t>京AWL236</t>
  </si>
  <si>
    <t>110112166919</t>
  </si>
  <si>
    <t>京AVM030</t>
  </si>
  <si>
    <t>110112161116</t>
  </si>
  <si>
    <t>京LNU915</t>
  </si>
  <si>
    <t>110112166930</t>
  </si>
  <si>
    <t>京AXP091</t>
  </si>
  <si>
    <t>110112166953</t>
  </si>
  <si>
    <t>京JMT629</t>
  </si>
  <si>
    <t>110112166994</t>
  </si>
  <si>
    <t>京EKY559</t>
  </si>
  <si>
    <t>110112163010</t>
  </si>
  <si>
    <t>京FLD905</t>
  </si>
  <si>
    <t>110112161136</t>
  </si>
  <si>
    <t>京EEV819</t>
  </si>
  <si>
    <t>110112161814</t>
  </si>
  <si>
    <t>京FHQ965</t>
  </si>
  <si>
    <t>110112177644</t>
  </si>
  <si>
    <t>京N6ML89</t>
  </si>
  <si>
    <t>110112161138</t>
  </si>
  <si>
    <t>京MED961</t>
  </si>
  <si>
    <t>110112166318</t>
  </si>
  <si>
    <t>京AYY059</t>
  </si>
  <si>
    <t>110112169844</t>
  </si>
  <si>
    <t>京LPK692</t>
  </si>
  <si>
    <t>110112171393</t>
  </si>
  <si>
    <t>京JPS095</t>
  </si>
  <si>
    <t>110112169903</t>
  </si>
  <si>
    <t>京CQL062</t>
  </si>
  <si>
    <t>110112170748</t>
  </si>
  <si>
    <t>京FQE566</t>
  </si>
  <si>
    <t>110112176575</t>
  </si>
  <si>
    <t>京N4WZ61</t>
  </si>
  <si>
    <t>110112168260</t>
  </si>
  <si>
    <t>京CPC970</t>
  </si>
  <si>
    <t>110112167912</t>
  </si>
  <si>
    <t>京CBW868</t>
  </si>
  <si>
    <t>110112168028</t>
  </si>
  <si>
    <t>京FLS109</t>
  </si>
  <si>
    <t>110112168457</t>
  </si>
  <si>
    <t>京EPR832</t>
  </si>
  <si>
    <t>110112169150</t>
  </si>
  <si>
    <t>京CPH977</t>
  </si>
  <si>
    <t>110112168752</t>
  </si>
  <si>
    <t>京N2GB85</t>
  </si>
  <si>
    <t>110112168987</t>
  </si>
  <si>
    <t>京EPV968</t>
  </si>
  <si>
    <t>110112169046</t>
  </si>
  <si>
    <t>京CPL301</t>
  </si>
  <si>
    <t>110112169114</t>
  </si>
  <si>
    <t>京HPY225</t>
  </si>
  <si>
    <t>110112168986</t>
  </si>
  <si>
    <t>京LPR395</t>
  </si>
  <si>
    <t>110112170155</t>
  </si>
  <si>
    <t>京KNC765</t>
  </si>
  <si>
    <t>110112167438</t>
  </si>
  <si>
    <t>京Q79YT8</t>
  </si>
  <si>
    <t>110112168027</t>
  </si>
  <si>
    <t>京HPU353</t>
  </si>
  <si>
    <t>110112169706</t>
  </si>
  <si>
    <t>京N1EK98</t>
  </si>
  <si>
    <t>110112168442</t>
  </si>
  <si>
    <t>京FPK335</t>
  </si>
  <si>
    <t>110112168761</t>
  </si>
  <si>
    <t>京AKA563</t>
  </si>
  <si>
    <t>110112169097</t>
  </si>
  <si>
    <t>京AHM322</t>
  </si>
  <si>
    <t>110112167307</t>
  </si>
  <si>
    <t>京AZM158</t>
  </si>
  <si>
    <t>110112169164</t>
  </si>
  <si>
    <t>京HRT926</t>
  </si>
  <si>
    <t>110112177584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</si>
</sst>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0"/>
      <name val="Arial"/>
      <charset val="0"/>
    </font>
    <font>
      <sz val="14"/>
      <name val="方正小标宋简体"/>
      <charset val="134"/>
    </font>
    <font>
      <b/>
      <sz val="12"/>
      <name val="宋体"/>
      <charset val="134"/>
    </font>
    <font>
      <b/>
      <sz val="12"/>
      <name val="Times New Roman"/>
      <charset val="0"/>
    </font>
    <font>
      <sz val="11"/>
      <name val="Times New Roman"/>
      <charset val="0"/>
    </font>
    <font>
      <sz val="11"/>
      <name val="Times New Roman"/>
      <family val="1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9" borderId="8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11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1" fillId="2" borderId="0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left" vertical="center" wrapText="1"/>
    </xf>
    <xf numFmtId="0" fontId="5" fillId="3" borderId="3" xfId="0" applyNumberFormat="1" applyFont="1" applyFill="1" applyBorder="1" applyAlignment="1">
      <alignment horizontal="left" vertical="center" wrapText="1"/>
    </xf>
    <xf numFmtId="176" fontId="1" fillId="2" borderId="0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/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left" vertical="center" wrapText="1"/>
    </xf>
    <xf numFmtId="0" fontId="4" fillId="3" borderId="3" xfId="0" applyNumberFormat="1" applyFont="1" applyFill="1" applyBorder="1" applyAlignment="1">
      <alignment horizontal="left" vertical="center" wrapText="1"/>
    </xf>
    <xf numFmtId="31" fontId="4" fillId="3" borderId="3" xfId="0" applyNumberFormat="1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zoomScaleSheetLayoutView="60" workbookViewId="0">
      <selection activeCell="A1" sqref="A1:I1"/>
    </sheetView>
  </sheetViews>
  <sheetFormatPr defaultColWidth="9.14285714285714" defaultRowHeight="12.75"/>
  <cols>
    <col min="1" max="1" width="6.42857142857143" style="14" customWidth="1"/>
    <col min="2" max="2" width="40.2857142857143" style="14" customWidth="1"/>
    <col min="3" max="3" width="17" style="14" customWidth="1"/>
    <col min="4" max="4" width="41.8571428571429" style="14" customWidth="1"/>
    <col min="5" max="5" width="12.5714285714286" style="14" customWidth="1"/>
    <col min="6" max="6" width="17.7142857142857" style="14" customWidth="1"/>
    <col min="7" max="7" width="18.1428571428571" style="14" customWidth="1"/>
    <col min="8" max="8" width="24.1428571428571" style="14" customWidth="1"/>
    <col min="9" max="9" width="16.5714285714286" style="14" customWidth="1"/>
    <col min="10" max="16384" width="9.14285714285714" style="14"/>
  </cols>
  <sheetData>
    <row r="1" ht="30" customHeight="1" spans="1:9">
      <c r="A1" s="15" t="s">
        <v>0</v>
      </c>
      <c r="B1" s="16"/>
      <c r="C1" s="15"/>
      <c r="D1" s="15"/>
      <c r="E1" s="15"/>
      <c r="F1" s="15"/>
      <c r="G1" s="15"/>
      <c r="H1" s="15"/>
      <c r="I1" s="22"/>
    </row>
    <row r="2" ht="30" customHeight="1" spans="1:9">
      <c r="A2" s="17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23" t="s">
        <v>9</v>
      </c>
    </row>
    <row r="3" ht="15" customHeight="1" spans="1:9">
      <c r="A3" s="19">
        <v>1</v>
      </c>
      <c r="B3" s="20" t="s">
        <v>10</v>
      </c>
      <c r="C3" s="20" t="s">
        <v>11</v>
      </c>
      <c r="D3" s="20" t="s">
        <v>12</v>
      </c>
      <c r="E3" s="7" t="s">
        <v>13</v>
      </c>
      <c r="F3" s="20" t="s">
        <v>14</v>
      </c>
      <c r="G3" s="21">
        <v>46014</v>
      </c>
      <c r="H3" s="20" t="s">
        <v>15</v>
      </c>
      <c r="I3" s="20">
        <v>0</v>
      </c>
    </row>
    <row r="4" ht="15" customHeight="1" spans="1:9">
      <c r="A4" s="19">
        <v>2</v>
      </c>
      <c r="B4" s="20" t="s">
        <v>16</v>
      </c>
      <c r="C4" s="20" t="s">
        <v>17</v>
      </c>
      <c r="D4" s="20" t="s">
        <v>12</v>
      </c>
      <c r="E4" s="7" t="s">
        <v>13</v>
      </c>
      <c r="F4" s="20" t="s">
        <v>18</v>
      </c>
      <c r="G4" s="21">
        <v>46013</v>
      </c>
      <c r="H4" s="20" t="s">
        <v>19</v>
      </c>
      <c r="I4" s="20">
        <v>0</v>
      </c>
    </row>
    <row r="5" ht="15" customHeight="1" spans="1:9">
      <c r="A5" s="19">
        <v>3</v>
      </c>
      <c r="B5" s="20" t="s">
        <v>20</v>
      </c>
      <c r="C5" s="20" t="s">
        <v>21</v>
      </c>
      <c r="D5" s="20" t="s">
        <v>22</v>
      </c>
      <c r="E5" s="7" t="s">
        <v>13</v>
      </c>
      <c r="F5" s="20" t="s">
        <v>23</v>
      </c>
      <c r="G5" s="21">
        <v>46007</v>
      </c>
      <c r="H5" s="20" t="s">
        <v>24</v>
      </c>
      <c r="I5" s="20">
        <v>33</v>
      </c>
    </row>
    <row r="6" ht="15" customHeight="1" spans="1:9">
      <c r="A6" s="19">
        <v>4</v>
      </c>
      <c r="B6" s="20" t="s">
        <v>25</v>
      </c>
      <c r="C6" s="20" t="s">
        <v>26</v>
      </c>
      <c r="D6" s="20" t="s">
        <v>27</v>
      </c>
      <c r="E6" s="7" t="s">
        <v>13</v>
      </c>
      <c r="F6" s="20" t="s">
        <v>28</v>
      </c>
      <c r="G6" s="21">
        <v>46005</v>
      </c>
      <c r="H6" s="20" t="s">
        <v>29</v>
      </c>
      <c r="I6" s="20">
        <v>0</v>
      </c>
    </row>
    <row r="7" ht="15" customHeight="1" spans="1:9">
      <c r="A7" s="19">
        <v>5</v>
      </c>
      <c r="B7" s="20" t="s">
        <v>30</v>
      </c>
      <c r="C7" s="20" t="s">
        <v>31</v>
      </c>
      <c r="D7" s="20" t="s">
        <v>22</v>
      </c>
      <c r="E7" s="7" t="s">
        <v>13</v>
      </c>
      <c r="F7" s="20" t="s">
        <v>32</v>
      </c>
      <c r="G7" s="21">
        <v>46003</v>
      </c>
      <c r="H7" s="20" t="s">
        <v>33</v>
      </c>
      <c r="I7" s="20">
        <v>14</v>
      </c>
    </row>
    <row r="8" ht="15" customHeight="1" spans="1:9">
      <c r="A8" s="19">
        <v>6</v>
      </c>
      <c r="B8" s="20" t="s">
        <v>34</v>
      </c>
      <c r="C8" s="20" t="s">
        <v>35</v>
      </c>
      <c r="D8" s="20" t="s">
        <v>27</v>
      </c>
      <c r="E8" s="7" t="s">
        <v>13</v>
      </c>
      <c r="F8" s="20" t="s">
        <v>36</v>
      </c>
      <c r="G8" s="21">
        <v>45999</v>
      </c>
      <c r="H8" s="20" t="s">
        <v>37</v>
      </c>
      <c r="I8" s="20">
        <v>0</v>
      </c>
    </row>
    <row r="9" ht="15" customHeight="1" spans="1:9">
      <c r="A9" s="19">
        <v>7</v>
      </c>
      <c r="B9" s="20" t="s">
        <v>38</v>
      </c>
      <c r="C9" s="20" t="s">
        <v>39</v>
      </c>
      <c r="D9" s="20" t="s">
        <v>27</v>
      </c>
      <c r="E9" s="7" t="s">
        <v>13</v>
      </c>
      <c r="F9" s="20" t="s">
        <v>40</v>
      </c>
      <c r="G9" s="21">
        <v>45992</v>
      </c>
      <c r="H9" s="20" t="s">
        <v>41</v>
      </c>
      <c r="I9" s="20">
        <v>16</v>
      </c>
    </row>
    <row r="10" ht="15" customHeight="1" spans="1:9">
      <c r="A10" s="19">
        <v>8</v>
      </c>
      <c r="B10" s="20" t="s">
        <v>42</v>
      </c>
      <c r="C10" s="20" t="s">
        <v>43</v>
      </c>
      <c r="D10" s="20" t="s">
        <v>44</v>
      </c>
      <c r="E10" s="7" t="s">
        <v>13</v>
      </c>
      <c r="F10" s="20" t="s">
        <v>45</v>
      </c>
      <c r="G10" s="21">
        <v>45991</v>
      </c>
      <c r="H10" s="20" t="s">
        <v>46</v>
      </c>
      <c r="I10" s="20">
        <v>2</v>
      </c>
    </row>
    <row r="11" ht="15" customHeight="1" spans="1:9">
      <c r="A11" s="19">
        <v>9</v>
      </c>
      <c r="B11" s="20" t="s">
        <v>47</v>
      </c>
      <c r="C11" s="20" t="s">
        <v>48</v>
      </c>
      <c r="D11" s="20" t="s">
        <v>12</v>
      </c>
      <c r="E11" s="7" t="s">
        <v>13</v>
      </c>
      <c r="F11" s="20" t="s">
        <v>49</v>
      </c>
      <c r="G11" s="21">
        <v>45989</v>
      </c>
      <c r="H11" s="20" t="s">
        <v>50</v>
      </c>
      <c r="I11" s="20">
        <v>3</v>
      </c>
    </row>
    <row r="12" ht="15" customHeight="1" spans="1:9">
      <c r="A12" s="19">
        <v>10</v>
      </c>
      <c r="B12" s="20" t="s">
        <v>51</v>
      </c>
      <c r="C12" s="20" t="s">
        <v>52</v>
      </c>
      <c r="D12" s="20" t="s">
        <v>44</v>
      </c>
      <c r="E12" s="7" t="s">
        <v>13</v>
      </c>
      <c r="F12" s="20" t="s">
        <v>53</v>
      </c>
      <c r="G12" s="21">
        <v>45985</v>
      </c>
      <c r="H12" s="20" t="s">
        <v>54</v>
      </c>
      <c r="I12" s="20">
        <v>2</v>
      </c>
    </row>
    <row r="13" ht="15" customHeight="1" spans="1:9">
      <c r="A13" s="19">
        <v>11</v>
      </c>
      <c r="B13" s="20" t="s">
        <v>55</v>
      </c>
      <c r="C13" s="20" t="s">
        <v>56</v>
      </c>
      <c r="D13" s="20" t="s">
        <v>27</v>
      </c>
      <c r="E13" s="7" t="s">
        <v>13</v>
      </c>
      <c r="F13" s="20" t="s">
        <v>57</v>
      </c>
      <c r="G13" s="21">
        <v>45978</v>
      </c>
      <c r="H13" s="20" t="s">
        <v>58</v>
      </c>
      <c r="I13" s="20">
        <v>0</v>
      </c>
    </row>
    <row r="14" ht="15" customHeight="1" spans="1:9">
      <c r="A14" s="19">
        <v>12</v>
      </c>
      <c r="B14" s="20" t="s">
        <v>59</v>
      </c>
      <c r="C14" s="20" t="s">
        <v>60</v>
      </c>
      <c r="D14" s="20" t="s">
        <v>12</v>
      </c>
      <c r="E14" s="7" t="s">
        <v>13</v>
      </c>
      <c r="F14" s="20" t="s">
        <v>61</v>
      </c>
      <c r="G14" s="21">
        <v>45975</v>
      </c>
      <c r="H14" s="20" t="s">
        <v>62</v>
      </c>
      <c r="I14" s="20">
        <v>1</v>
      </c>
    </row>
    <row r="15" ht="15" customHeight="1" spans="1:9">
      <c r="A15" s="19">
        <v>13</v>
      </c>
      <c r="B15" s="20" t="s">
        <v>63</v>
      </c>
      <c r="C15" s="20" t="s">
        <v>64</v>
      </c>
      <c r="D15" s="20" t="s">
        <v>27</v>
      </c>
      <c r="E15" s="7" t="s">
        <v>13</v>
      </c>
      <c r="F15" s="20" t="s">
        <v>65</v>
      </c>
      <c r="G15" s="21">
        <v>45969</v>
      </c>
      <c r="H15" s="20" t="s">
        <v>66</v>
      </c>
      <c r="I15" s="20">
        <v>0</v>
      </c>
    </row>
    <row r="16" ht="15" customHeight="1" spans="1:9">
      <c r="A16" s="19">
        <v>14</v>
      </c>
      <c r="B16" s="20" t="s">
        <v>67</v>
      </c>
      <c r="C16" s="20" t="s">
        <v>68</v>
      </c>
      <c r="D16" s="20" t="s">
        <v>12</v>
      </c>
      <c r="E16" s="7" t="s">
        <v>13</v>
      </c>
      <c r="F16" s="20" t="s">
        <v>69</v>
      </c>
      <c r="G16" s="21">
        <v>45958</v>
      </c>
      <c r="H16" s="20" t="s">
        <v>70</v>
      </c>
      <c r="I16" s="20">
        <v>0</v>
      </c>
    </row>
    <row r="17" ht="15" customHeight="1" spans="1:9">
      <c r="A17" s="19">
        <v>15</v>
      </c>
      <c r="B17" s="20" t="s">
        <v>71</v>
      </c>
      <c r="C17" s="20" t="s">
        <v>72</v>
      </c>
      <c r="D17" s="20" t="s">
        <v>12</v>
      </c>
      <c r="E17" s="7" t="s">
        <v>13</v>
      </c>
      <c r="F17" s="20" t="s">
        <v>73</v>
      </c>
      <c r="G17" s="21">
        <v>45955</v>
      </c>
      <c r="H17" s="20" t="s">
        <v>74</v>
      </c>
      <c r="I17" s="20">
        <v>0</v>
      </c>
    </row>
    <row r="18" ht="15" customHeight="1" spans="1:9">
      <c r="A18" s="19">
        <v>16</v>
      </c>
      <c r="B18" s="20" t="s">
        <v>75</v>
      </c>
      <c r="C18" s="20" t="s">
        <v>76</v>
      </c>
      <c r="D18" s="20" t="s">
        <v>12</v>
      </c>
      <c r="E18" s="7" t="s">
        <v>13</v>
      </c>
      <c r="F18" s="20" t="s">
        <v>77</v>
      </c>
      <c r="G18" s="21">
        <v>45944</v>
      </c>
      <c r="H18" s="20" t="s">
        <v>78</v>
      </c>
      <c r="I18" s="20">
        <v>0</v>
      </c>
    </row>
    <row r="19" ht="15" customHeight="1" spans="1:9">
      <c r="A19" s="19">
        <v>17</v>
      </c>
      <c r="B19" s="20" t="s">
        <v>79</v>
      </c>
      <c r="C19" s="20" t="s">
        <v>80</v>
      </c>
      <c r="D19" s="20" t="s">
        <v>27</v>
      </c>
      <c r="E19" s="7" t="s">
        <v>13</v>
      </c>
      <c r="F19" s="20" t="s">
        <v>81</v>
      </c>
      <c r="G19" s="21">
        <v>45940</v>
      </c>
      <c r="H19" s="20" t="s">
        <v>82</v>
      </c>
      <c r="I19" s="20">
        <v>1</v>
      </c>
    </row>
    <row r="20" ht="15" customHeight="1" spans="1:9">
      <c r="A20" s="19">
        <v>18</v>
      </c>
      <c r="B20" s="20" t="s">
        <v>83</v>
      </c>
      <c r="C20" s="20" t="s">
        <v>84</v>
      </c>
      <c r="D20" s="20" t="s">
        <v>12</v>
      </c>
      <c r="E20" s="7" t="s">
        <v>13</v>
      </c>
      <c r="F20" s="20" t="s">
        <v>85</v>
      </c>
      <c r="G20" s="21">
        <v>45938</v>
      </c>
      <c r="H20" s="20" t="s">
        <v>86</v>
      </c>
      <c r="I20" s="20">
        <v>0</v>
      </c>
    </row>
    <row r="21" ht="15" customHeight="1" spans="1:9">
      <c r="A21" s="19">
        <v>19</v>
      </c>
      <c r="B21" s="20" t="s">
        <v>87</v>
      </c>
      <c r="C21" s="20" t="s">
        <v>88</v>
      </c>
      <c r="D21" s="20" t="s">
        <v>27</v>
      </c>
      <c r="E21" s="7" t="s">
        <v>13</v>
      </c>
      <c r="F21" s="20" t="s">
        <v>89</v>
      </c>
      <c r="G21" s="21">
        <v>45925</v>
      </c>
      <c r="H21" s="20" t="s">
        <v>90</v>
      </c>
      <c r="I21" s="20">
        <v>0</v>
      </c>
    </row>
    <row r="22" ht="15" spans="1:9">
      <c r="A22" s="19">
        <v>20</v>
      </c>
      <c r="B22" s="20" t="s">
        <v>91</v>
      </c>
      <c r="C22" s="20" t="s">
        <v>92</v>
      </c>
      <c r="D22" s="20" t="s">
        <v>12</v>
      </c>
      <c r="E22" s="7" t="s">
        <v>13</v>
      </c>
      <c r="F22" s="20" t="s">
        <v>69</v>
      </c>
      <c r="G22" s="21">
        <v>45958</v>
      </c>
      <c r="H22" s="20" t="s">
        <v>93</v>
      </c>
      <c r="I22" s="20">
        <v>0</v>
      </c>
    </row>
    <row r="23" ht="15" spans="1:9">
      <c r="A23" s="19">
        <v>21</v>
      </c>
      <c r="B23" s="20" t="s">
        <v>94</v>
      </c>
      <c r="C23" s="20" t="s">
        <v>95</v>
      </c>
      <c r="D23" s="20" t="s">
        <v>12</v>
      </c>
      <c r="E23" s="7" t="s">
        <v>13</v>
      </c>
      <c r="F23" s="20" t="s">
        <v>40</v>
      </c>
      <c r="G23" s="21">
        <v>45992</v>
      </c>
      <c r="H23" s="20" t="s">
        <v>96</v>
      </c>
      <c r="I23" s="20">
        <v>1</v>
      </c>
    </row>
  </sheetData>
  <autoFilter ref="A2:I21">
    <sortState ref="A2:I21">
      <sortCondition ref="G3"/>
    </sortState>
    <extLst/>
  </autoFilter>
  <mergeCells count="1">
    <mergeCell ref="A1:I1"/>
  </mergeCells>
  <pageMargins left="0.75" right="0.75" top="1" bottom="1" header="0.5" footer="0.5"/>
  <pageSetup paperSize="9" fitToWidth="0" fitToHeight="0" pageOrder="overThenDown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workbookViewId="0">
      <selection activeCell="A1" sqref="A1:I1"/>
    </sheetView>
  </sheetViews>
  <sheetFormatPr defaultColWidth="9.14285714285714" defaultRowHeight="12.75"/>
  <cols>
    <col min="1" max="1" width="7.28571428571429" customWidth="1"/>
    <col min="2" max="2" width="14.1428571428571" customWidth="1"/>
    <col min="3" max="3" width="9.42857142857143" customWidth="1"/>
    <col min="4" max="4" width="19" customWidth="1"/>
    <col min="5" max="5" width="11.4285714285714" customWidth="1"/>
    <col min="6" max="6" width="41.1428571428571" customWidth="1"/>
    <col min="7" max="7" width="11.4285714285714" customWidth="1"/>
    <col min="8" max="8" width="40.2857142857143" customWidth="1"/>
    <col min="9" max="9" width="16.8571428571429" style="1" customWidth="1"/>
    <col min="10" max="10" width="20.8571428571429" style="2" customWidth="1"/>
    <col min="15" max="15" width="19.4285714285714"/>
    <col min="17" max="18" width="18.2857142857143"/>
  </cols>
  <sheetData>
    <row r="1" ht="18.75" spans="1:10">
      <c r="A1" s="3" t="s">
        <v>97</v>
      </c>
      <c r="B1" s="4"/>
      <c r="C1" s="3"/>
      <c r="D1" s="3"/>
      <c r="E1" s="3"/>
      <c r="F1" s="3"/>
      <c r="G1" s="3"/>
      <c r="H1" s="3"/>
      <c r="I1" s="3"/>
      <c r="J1" s="9"/>
    </row>
    <row r="2" ht="15.75" spans="1:10">
      <c r="A2" s="5" t="s">
        <v>1</v>
      </c>
      <c r="B2" s="6" t="s">
        <v>98</v>
      </c>
      <c r="C2" s="6" t="s">
        <v>99</v>
      </c>
      <c r="D2" s="6" t="s">
        <v>100</v>
      </c>
      <c r="E2" s="6" t="s">
        <v>101</v>
      </c>
      <c r="F2" s="6" t="s">
        <v>4</v>
      </c>
      <c r="G2" s="6" t="s">
        <v>102</v>
      </c>
      <c r="H2" s="6" t="s">
        <v>2</v>
      </c>
      <c r="I2" s="10" t="s">
        <v>3</v>
      </c>
      <c r="J2" s="11" t="s">
        <v>103</v>
      </c>
    </row>
    <row r="3" ht="15" spans="1:10">
      <c r="A3" s="7">
        <v>1</v>
      </c>
      <c r="B3" s="7" t="s">
        <v>104</v>
      </c>
      <c r="C3" s="7" t="s">
        <v>105</v>
      </c>
      <c r="D3" s="7" t="s">
        <v>106</v>
      </c>
      <c r="E3" s="7" t="s">
        <v>107</v>
      </c>
      <c r="F3" s="7" t="s">
        <v>27</v>
      </c>
      <c r="G3" s="7" t="s">
        <v>13</v>
      </c>
      <c r="H3" s="7" t="s">
        <v>30</v>
      </c>
      <c r="I3" s="12" t="str">
        <f>VLOOKUP(H:H,超期业户!B:C,2,0)</f>
        <v>110112115871</v>
      </c>
      <c r="J3" s="13">
        <v>45930</v>
      </c>
    </row>
    <row r="4" ht="15" spans="1:10">
      <c r="A4" s="7">
        <v>2</v>
      </c>
      <c r="B4" s="7" t="s">
        <v>108</v>
      </c>
      <c r="C4" s="7" t="s">
        <v>105</v>
      </c>
      <c r="D4" s="7" t="s">
        <v>109</v>
      </c>
      <c r="E4" s="7" t="s">
        <v>107</v>
      </c>
      <c r="F4" s="7" t="s">
        <v>12</v>
      </c>
      <c r="G4" s="7" t="s">
        <v>13</v>
      </c>
      <c r="H4" s="7" t="s">
        <v>30</v>
      </c>
      <c r="I4" s="12" t="str">
        <f>VLOOKUP(H:H,超期业户!B:C,2,0)</f>
        <v>110112115871</v>
      </c>
      <c r="J4" s="13">
        <v>46112</v>
      </c>
    </row>
    <row r="5" ht="15" spans="1:10">
      <c r="A5" s="7">
        <v>3</v>
      </c>
      <c r="B5" s="7" t="s">
        <v>110</v>
      </c>
      <c r="C5" s="7" t="s">
        <v>105</v>
      </c>
      <c r="D5" s="7" t="s">
        <v>111</v>
      </c>
      <c r="E5" s="7" t="s">
        <v>107</v>
      </c>
      <c r="F5" s="7" t="s">
        <v>12</v>
      </c>
      <c r="G5" s="7" t="s">
        <v>13</v>
      </c>
      <c r="H5" s="7" t="s">
        <v>94</v>
      </c>
      <c r="I5" s="12" t="str">
        <f>VLOOKUP(H:H,超期业户!B:C,2,0)</f>
        <v>110112104152</v>
      </c>
      <c r="J5" s="13">
        <v>46142</v>
      </c>
    </row>
    <row r="6" ht="15" spans="1:10">
      <c r="A6" s="7">
        <v>4</v>
      </c>
      <c r="B6" s="7" t="s">
        <v>112</v>
      </c>
      <c r="C6" s="7" t="s">
        <v>105</v>
      </c>
      <c r="D6" s="7" t="s">
        <v>113</v>
      </c>
      <c r="E6" s="7" t="s">
        <v>107</v>
      </c>
      <c r="F6" s="7" t="s">
        <v>12</v>
      </c>
      <c r="G6" s="7" t="s">
        <v>13</v>
      </c>
      <c r="H6" s="7" t="s">
        <v>47</v>
      </c>
      <c r="I6" s="12" t="str">
        <f>VLOOKUP(H:H,超期业户!B:C,2,0)</f>
        <v>110112115771</v>
      </c>
      <c r="J6" s="13">
        <v>46356</v>
      </c>
    </row>
    <row r="7" ht="15" spans="1:10">
      <c r="A7" s="7">
        <v>5</v>
      </c>
      <c r="B7" s="7" t="s">
        <v>114</v>
      </c>
      <c r="C7" s="7" t="s">
        <v>105</v>
      </c>
      <c r="D7" s="7" t="s">
        <v>115</v>
      </c>
      <c r="E7" s="7" t="s">
        <v>107</v>
      </c>
      <c r="F7" s="7" t="s">
        <v>116</v>
      </c>
      <c r="G7" s="7" t="s">
        <v>13</v>
      </c>
      <c r="H7" s="7" t="s">
        <v>51</v>
      </c>
      <c r="I7" s="12" t="str">
        <f>VLOOKUP(H:H,超期业户!B:C,2,0)</f>
        <v>110112114499</v>
      </c>
      <c r="J7" s="13">
        <v>45869</v>
      </c>
    </row>
    <row r="8" ht="15" spans="1:10">
      <c r="A8" s="7">
        <v>6</v>
      </c>
      <c r="B8" s="7" t="s">
        <v>117</v>
      </c>
      <c r="C8" s="7" t="s">
        <v>105</v>
      </c>
      <c r="D8" s="7" t="s">
        <v>118</v>
      </c>
      <c r="E8" s="7" t="s">
        <v>107</v>
      </c>
      <c r="F8" s="7" t="s">
        <v>27</v>
      </c>
      <c r="G8" s="7" t="s">
        <v>13</v>
      </c>
      <c r="H8" s="7" t="s">
        <v>30</v>
      </c>
      <c r="I8" s="12" t="str">
        <f>VLOOKUP(H:H,超期业户!B:C,2,0)</f>
        <v>110112115871</v>
      </c>
      <c r="J8" s="13">
        <v>46173</v>
      </c>
    </row>
    <row r="9" ht="15" spans="1:10">
      <c r="A9" s="7">
        <v>7</v>
      </c>
      <c r="B9" s="7" t="s">
        <v>119</v>
      </c>
      <c r="C9" s="7" t="s">
        <v>105</v>
      </c>
      <c r="D9" s="8" t="s">
        <v>120</v>
      </c>
      <c r="E9" s="7" t="s">
        <v>107</v>
      </c>
      <c r="F9" s="7" t="s">
        <v>27</v>
      </c>
      <c r="G9" s="7" t="s">
        <v>13</v>
      </c>
      <c r="H9" s="7" t="s">
        <v>30</v>
      </c>
      <c r="I9" s="12" t="str">
        <f>VLOOKUP(H:H,超期业户!B:C,2,0)</f>
        <v>110112115871</v>
      </c>
      <c r="J9" s="13">
        <v>46234</v>
      </c>
    </row>
    <row r="10" ht="15" spans="1:10">
      <c r="A10" s="7">
        <v>8</v>
      </c>
      <c r="B10" s="7" t="s">
        <v>121</v>
      </c>
      <c r="C10" s="7" t="s">
        <v>105</v>
      </c>
      <c r="D10" s="7" t="s">
        <v>122</v>
      </c>
      <c r="E10" s="7" t="s">
        <v>107</v>
      </c>
      <c r="F10" s="7" t="s">
        <v>12</v>
      </c>
      <c r="G10" s="7" t="s">
        <v>13</v>
      </c>
      <c r="H10" s="7" t="s">
        <v>47</v>
      </c>
      <c r="I10" s="12" t="str">
        <f>VLOOKUP(H:H,超期业户!B:C,2,0)</f>
        <v>110112115771</v>
      </c>
      <c r="J10" s="13">
        <v>46356</v>
      </c>
    </row>
    <row r="11" ht="15" spans="1:10">
      <c r="A11" s="7">
        <v>9</v>
      </c>
      <c r="B11" s="7" t="s">
        <v>123</v>
      </c>
      <c r="C11" s="7" t="s">
        <v>105</v>
      </c>
      <c r="D11" s="7" t="s">
        <v>124</v>
      </c>
      <c r="E11" s="7" t="s">
        <v>107</v>
      </c>
      <c r="F11" s="7" t="s">
        <v>12</v>
      </c>
      <c r="G11" s="7" t="s">
        <v>13</v>
      </c>
      <c r="H11" s="7" t="s">
        <v>59</v>
      </c>
      <c r="I11" s="12" t="str">
        <f>VLOOKUP(H:H,超期业户!B:C,2,0)</f>
        <v>110112116321</v>
      </c>
      <c r="J11" s="13">
        <v>45900</v>
      </c>
    </row>
    <row r="12" ht="15" spans="1:10">
      <c r="A12" s="7">
        <v>10</v>
      </c>
      <c r="B12" s="7" t="s">
        <v>125</v>
      </c>
      <c r="C12" s="7" t="s">
        <v>126</v>
      </c>
      <c r="D12" s="7" t="s">
        <v>127</v>
      </c>
      <c r="E12" s="7" t="s">
        <v>128</v>
      </c>
      <c r="F12" s="7" t="s">
        <v>116</v>
      </c>
      <c r="G12" s="7" t="s">
        <v>13</v>
      </c>
      <c r="H12" s="7" t="s">
        <v>51</v>
      </c>
      <c r="I12" s="12" t="str">
        <f>VLOOKUP(H:H,超期业户!B:C,2,0)</f>
        <v>110112114499</v>
      </c>
      <c r="J12" s="13">
        <v>46112</v>
      </c>
    </row>
    <row r="13" ht="15" spans="1:10">
      <c r="A13" s="7">
        <v>11</v>
      </c>
      <c r="B13" s="7" t="s">
        <v>129</v>
      </c>
      <c r="C13" s="7" t="s">
        <v>105</v>
      </c>
      <c r="D13" s="7" t="s">
        <v>130</v>
      </c>
      <c r="E13" s="7" t="s">
        <v>107</v>
      </c>
      <c r="F13" s="7" t="s">
        <v>27</v>
      </c>
      <c r="G13" s="7" t="s">
        <v>13</v>
      </c>
      <c r="H13" s="7" t="s">
        <v>79</v>
      </c>
      <c r="I13" s="12" t="str">
        <f>VLOOKUP(H:H,超期业户!B:C,2,0)</f>
        <v>110112115943</v>
      </c>
      <c r="J13" s="13">
        <v>45900</v>
      </c>
    </row>
    <row r="14" ht="15" spans="1:10">
      <c r="A14" s="7">
        <v>12</v>
      </c>
      <c r="B14" s="7" t="s">
        <v>131</v>
      </c>
      <c r="C14" s="7" t="s">
        <v>105</v>
      </c>
      <c r="D14" s="7" t="s">
        <v>132</v>
      </c>
      <c r="E14" s="7" t="s">
        <v>107</v>
      </c>
      <c r="F14" s="7" t="s">
        <v>27</v>
      </c>
      <c r="G14" s="7" t="s">
        <v>13</v>
      </c>
      <c r="H14" s="7" t="s">
        <v>30</v>
      </c>
      <c r="I14" s="12" t="str">
        <f>VLOOKUP(H:H,超期业户!B:C,2,0)</f>
        <v>110112115871</v>
      </c>
      <c r="J14" s="13">
        <v>46234</v>
      </c>
    </row>
    <row r="15" ht="15" spans="1:10">
      <c r="A15" s="7">
        <v>13</v>
      </c>
      <c r="B15" s="7" t="s">
        <v>133</v>
      </c>
      <c r="C15" s="7" t="s">
        <v>105</v>
      </c>
      <c r="D15" s="7" t="s">
        <v>134</v>
      </c>
      <c r="E15" s="7" t="s">
        <v>107</v>
      </c>
      <c r="F15" s="7" t="s">
        <v>27</v>
      </c>
      <c r="G15" s="7" t="s">
        <v>13</v>
      </c>
      <c r="H15" s="7" t="s">
        <v>30</v>
      </c>
      <c r="I15" s="12" t="str">
        <f>VLOOKUP(H:H,超期业户!B:C,2,0)</f>
        <v>110112115871</v>
      </c>
      <c r="J15" s="13">
        <v>46112</v>
      </c>
    </row>
    <row r="16" ht="15" spans="1:10">
      <c r="A16" s="7">
        <v>14</v>
      </c>
      <c r="B16" s="7" t="s">
        <v>135</v>
      </c>
      <c r="C16" s="7" t="s">
        <v>105</v>
      </c>
      <c r="D16" s="7" t="s">
        <v>136</v>
      </c>
      <c r="E16" s="7" t="s">
        <v>107</v>
      </c>
      <c r="F16" s="7" t="s">
        <v>27</v>
      </c>
      <c r="G16" s="7" t="s">
        <v>13</v>
      </c>
      <c r="H16" s="7" t="s">
        <v>38</v>
      </c>
      <c r="I16" s="12" t="str">
        <f>VLOOKUP(H:H,超期业户!B:C,2,0)</f>
        <v>110112115774</v>
      </c>
      <c r="J16" s="13">
        <v>45657</v>
      </c>
    </row>
    <row r="17" ht="15" spans="1:10">
      <c r="A17" s="7">
        <v>15</v>
      </c>
      <c r="B17" s="7" t="s">
        <v>137</v>
      </c>
      <c r="C17" s="7" t="s">
        <v>126</v>
      </c>
      <c r="D17" s="7" t="s">
        <v>138</v>
      </c>
      <c r="E17" s="7" t="s">
        <v>128</v>
      </c>
      <c r="F17" s="7" t="s">
        <v>116</v>
      </c>
      <c r="G17" s="7" t="s">
        <v>13</v>
      </c>
      <c r="H17" s="7" t="s">
        <v>42</v>
      </c>
      <c r="I17" s="12" t="str">
        <f>VLOOKUP(H:H,超期业户!B:C,2,0)</f>
        <v>110112115955</v>
      </c>
      <c r="J17" s="13">
        <v>46053</v>
      </c>
    </row>
    <row r="18" ht="15" spans="1:10">
      <c r="A18" s="7">
        <v>16</v>
      </c>
      <c r="B18" s="7" t="s">
        <v>139</v>
      </c>
      <c r="C18" s="7" t="s">
        <v>105</v>
      </c>
      <c r="D18" s="7" t="s">
        <v>140</v>
      </c>
      <c r="E18" s="7" t="s">
        <v>107</v>
      </c>
      <c r="F18" s="7" t="s">
        <v>27</v>
      </c>
      <c r="G18" s="7" t="s">
        <v>13</v>
      </c>
      <c r="H18" s="7" t="s">
        <v>38</v>
      </c>
      <c r="I18" s="12" t="str">
        <f>VLOOKUP(H:H,超期业户!B:C,2,0)</f>
        <v>110112115774</v>
      </c>
      <c r="J18" s="13">
        <v>45900</v>
      </c>
    </row>
    <row r="19" ht="15" spans="1:10">
      <c r="A19" s="7">
        <v>17</v>
      </c>
      <c r="B19" s="7" t="s">
        <v>141</v>
      </c>
      <c r="C19" s="7" t="s">
        <v>105</v>
      </c>
      <c r="D19" s="7" t="s">
        <v>142</v>
      </c>
      <c r="E19" s="7" t="s">
        <v>107</v>
      </c>
      <c r="F19" s="7" t="s">
        <v>27</v>
      </c>
      <c r="G19" s="7" t="s">
        <v>13</v>
      </c>
      <c r="H19" s="7" t="s">
        <v>38</v>
      </c>
      <c r="I19" s="12" t="str">
        <f>VLOOKUP(H:H,超期业户!B:C,2,0)</f>
        <v>110112115774</v>
      </c>
      <c r="J19" s="13">
        <v>45797</v>
      </c>
    </row>
    <row r="20" ht="15" spans="1:10">
      <c r="A20" s="7">
        <v>18</v>
      </c>
      <c r="B20" s="7" t="s">
        <v>143</v>
      </c>
      <c r="C20" s="7" t="s">
        <v>105</v>
      </c>
      <c r="D20" s="7" t="s">
        <v>144</v>
      </c>
      <c r="E20" s="7" t="s">
        <v>107</v>
      </c>
      <c r="F20" s="7" t="s">
        <v>27</v>
      </c>
      <c r="G20" s="7" t="s">
        <v>13</v>
      </c>
      <c r="H20" s="7" t="s">
        <v>38</v>
      </c>
      <c r="I20" s="12" t="str">
        <f>VLOOKUP(H:H,超期业户!B:C,2,0)</f>
        <v>110112115774</v>
      </c>
      <c r="J20" s="13">
        <v>46081</v>
      </c>
    </row>
    <row r="21" ht="15" spans="1:10">
      <c r="A21" s="7">
        <v>19</v>
      </c>
      <c r="B21" s="7" t="s">
        <v>145</v>
      </c>
      <c r="C21" s="7" t="s">
        <v>105</v>
      </c>
      <c r="D21" s="7" t="s">
        <v>146</v>
      </c>
      <c r="E21" s="7" t="s">
        <v>107</v>
      </c>
      <c r="F21" s="7" t="s">
        <v>27</v>
      </c>
      <c r="G21" s="7" t="s">
        <v>13</v>
      </c>
      <c r="H21" s="7" t="s">
        <v>38</v>
      </c>
      <c r="I21" s="12" t="str">
        <f>VLOOKUP(H:H,超期业户!B:C,2,0)</f>
        <v>110112115774</v>
      </c>
      <c r="J21" s="13">
        <v>45688</v>
      </c>
    </row>
    <row r="22" ht="15" spans="1:10">
      <c r="A22" s="7">
        <v>20</v>
      </c>
      <c r="B22" s="7" t="s">
        <v>147</v>
      </c>
      <c r="C22" s="7" t="s">
        <v>105</v>
      </c>
      <c r="D22" s="7" t="s">
        <v>148</v>
      </c>
      <c r="E22" s="7" t="s">
        <v>107</v>
      </c>
      <c r="F22" s="7" t="s">
        <v>27</v>
      </c>
      <c r="G22" s="7" t="s">
        <v>13</v>
      </c>
      <c r="H22" s="7" t="s">
        <v>38</v>
      </c>
      <c r="I22" s="12" t="str">
        <f>VLOOKUP(H:H,超期业户!B:C,2,0)</f>
        <v>110112115774</v>
      </c>
      <c r="J22" s="13">
        <v>46036</v>
      </c>
    </row>
    <row r="23" ht="15" spans="1:10">
      <c r="A23" s="7">
        <v>21</v>
      </c>
      <c r="B23" s="7" t="s">
        <v>149</v>
      </c>
      <c r="C23" s="7" t="s">
        <v>105</v>
      </c>
      <c r="D23" s="7" t="s">
        <v>150</v>
      </c>
      <c r="E23" s="7" t="s">
        <v>107</v>
      </c>
      <c r="F23" s="7" t="s">
        <v>27</v>
      </c>
      <c r="G23" s="7" t="s">
        <v>13</v>
      </c>
      <c r="H23" s="7" t="s">
        <v>38</v>
      </c>
      <c r="I23" s="12" t="str">
        <f>VLOOKUP(H:H,超期业户!B:C,2,0)</f>
        <v>110112115774</v>
      </c>
      <c r="J23" s="13">
        <v>45869</v>
      </c>
    </row>
    <row r="24" ht="15" spans="1:10">
      <c r="A24" s="7">
        <v>22</v>
      </c>
      <c r="B24" s="7" t="s">
        <v>151</v>
      </c>
      <c r="C24" s="7" t="s">
        <v>105</v>
      </c>
      <c r="D24" s="7" t="s">
        <v>152</v>
      </c>
      <c r="E24" s="7" t="s">
        <v>107</v>
      </c>
      <c r="F24" s="7" t="s">
        <v>12</v>
      </c>
      <c r="G24" s="7" t="s">
        <v>13</v>
      </c>
      <c r="H24" s="7" t="s">
        <v>42</v>
      </c>
      <c r="I24" s="12" t="str">
        <f>VLOOKUP(H:H,超期业户!B:C,2,0)</f>
        <v>110112115955</v>
      </c>
      <c r="J24" s="13">
        <v>46053</v>
      </c>
    </row>
    <row r="25" ht="15" spans="1:10">
      <c r="A25" s="7">
        <v>23</v>
      </c>
      <c r="B25" s="7" t="s">
        <v>153</v>
      </c>
      <c r="C25" s="7" t="s">
        <v>105</v>
      </c>
      <c r="D25" s="7" t="s">
        <v>154</v>
      </c>
      <c r="E25" s="7" t="s">
        <v>107</v>
      </c>
      <c r="F25" s="7" t="s">
        <v>27</v>
      </c>
      <c r="G25" s="7" t="s">
        <v>13</v>
      </c>
      <c r="H25" s="7" t="s">
        <v>38</v>
      </c>
      <c r="I25" s="12" t="str">
        <f>VLOOKUP(H:H,超期业户!B:C,2,0)</f>
        <v>110112115774</v>
      </c>
      <c r="J25" s="13">
        <v>46112</v>
      </c>
    </row>
    <row r="26" ht="15" spans="1:10">
      <c r="A26" s="7">
        <v>24</v>
      </c>
      <c r="B26" s="7" t="s">
        <v>155</v>
      </c>
      <c r="C26" s="7" t="s">
        <v>105</v>
      </c>
      <c r="D26" s="7" t="s">
        <v>156</v>
      </c>
      <c r="E26" s="7" t="s">
        <v>107</v>
      </c>
      <c r="F26" s="7" t="s">
        <v>27</v>
      </c>
      <c r="G26" s="7" t="s">
        <v>13</v>
      </c>
      <c r="H26" s="7" t="s">
        <v>38</v>
      </c>
      <c r="I26" s="12" t="str">
        <f>VLOOKUP(H:H,超期业户!B:C,2,0)</f>
        <v>110112115774</v>
      </c>
      <c r="J26" s="13">
        <v>45777</v>
      </c>
    </row>
    <row r="27" ht="15" spans="1:10">
      <c r="A27" s="7">
        <v>25</v>
      </c>
      <c r="B27" s="7" t="s">
        <v>157</v>
      </c>
      <c r="C27" s="7" t="s">
        <v>105</v>
      </c>
      <c r="D27" s="7" t="s">
        <v>158</v>
      </c>
      <c r="E27" s="7" t="s">
        <v>107</v>
      </c>
      <c r="F27" s="7" t="s">
        <v>27</v>
      </c>
      <c r="G27" s="7" t="s">
        <v>13</v>
      </c>
      <c r="H27" s="7" t="s">
        <v>20</v>
      </c>
      <c r="I27" s="12" t="str">
        <f>VLOOKUP(H:H,超期业户!B:C,2,0)</f>
        <v>110112116003</v>
      </c>
      <c r="J27" s="13">
        <v>46112</v>
      </c>
    </row>
    <row r="28" ht="15" spans="1:10">
      <c r="A28" s="7">
        <v>26</v>
      </c>
      <c r="B28" s="7" t="s">
        <v>159</v>
      </c>
      <c r="C28" s="7" t="s">
        <v>105</v>
      </c>
      <c r="D28" s="7" t="s">
        <v>160</v>
      </c>
      <c r="E28" s="7" t="s">
        <v>107</v>
      </c>
      <c r="F28" s="7" t="s">
        <v>27</v>
      </c>
      <c r="G28" s="7" t="s">
        <v>13</v>
      </c>
      <c r="H28" s="7" t="s">
        <v>20</v>
      </c>
      <c r="I28" s="12" t="str">
        <f>VLOOKUP(H:H,超期业户!B:C,2,0)</f>
        <v>110112116003</v>
      </c>
      <c r="J28" s="13">
        <v>45716</v>
      </c>
    </row>
    <row r="29" ht="15" spans="1:10">
      <c r="A29" s="7">
        <v>27</v>
      </c>
      <c r="B29" s="7" t="s">
        <v>161</v>
      </c>
      <c r="C29" s="7" t="s">
        <v>105</v>
      </c>
      <c r="D29" s="7" t="s">
        <v>162</v>
      </c>
      <c r="E29" s="7" t="s">
        <v>107</v>
      </c>
      <c r="F29" s="7" t="s">
        <v>27</v>
      </c>
      <c r="G29" s="7" t="s">
        <v>13</v>
      </c>
      <c r="H29" s="7" t="s">
        <v>20</v>
      </c>
      <c r="I29" s="12" t="str">
        <f>VLOOKUP(H:H,超期业户!B:C,2,0)</f>
        <v>110112116003</v>
      </c>
      <c r="J29" s="13">
        <v>45747</v>
      </c>
    </row>
    <row r="30" ht="15" spans="1:10">
      <c r="A30" s="7">
        <v>28</v>
      </c>
      <c r="B30" s="7" t="s">
        <v>163</v>
      </c>
      <c r="C30" s="7" t="s">
        <v>105</v>
      </c>
      <c r="D30" s="7" t="s">
        <v>164</v>
      </c>
      <c r="E30" s="7" t="s">
        <v>107</v>
      </c>
      <c r="F30" s="7" t="s">
        <v>12</v>
      </c>
      <c r="G30" s="7" t="s">
        <v>13</v>
      </c>
      <c r="H30" s="7" t="s">
        <v>20</v>
      </c>
      <c r="I30" s="12" t="str">
        <f>VLOOKUP(H:H,超期业户!B:C,2,0)</f>
        <v>110112116003</v>
      </c>
      <c r="J30" s="13">
        <v>46053</v>
      </c>
    </row>
    <row r="31" ht="15" spans="1:10">
      <c r="A31" s="7">
        <v>29</v>
      </c>
      <c r="B31" s="7" t="s">
        <v>165</v>
      </c>
      <c r="C31" s="7" t="s">
        <v>105</v>
      </c>
      <c r="D31" s="7" t="s">
        <v>166</v>
      </c>
      <c r="E31" s="7" t="s">
        <v>107</v>
      </c>
      <c r="F31" s="7" t="s">
        <v>27</v>
      </c>
      <c r="G31" s="7" t="s">
        <v>13</v>
      </c>
      <c r="H31" s="7" t="s">
        <v>20</v>
      </c>
      <c r="I31" s="12" t="str">
        <f>VLOOKUP(H:H,超期业户!B:C,2,0)</f>
        <v>110112116003</v>
      </c>
      <c r="J31" s="13">
        <v>46265</v>
      </c>
    </row>
    <row r="32" ht="15" spans="1:10">
      <c r="A32" s="7">
        <v>30</v>
      </c>
      <c r="B32" s="7" t="s">
        <v>167</v>
      </c>
      <c r="C32" s="7" t="s">
        <v>105</v>
      </c>
      <c r="D32" s="7" t="s">
        <v>168</v>
      </c>
      <c r="E32" s="7" t="s">
        <v>107</v>
      </c>
      <c r="F32" s="7" t="s">
        <v>27</v>
      </c>
      <c r="G32" s="7" t="s">
        <v>13</v>
      </c>
      <c r="H32" s="7" t="s">
        <v>20</v>
      </c>
      <c r="I32" s="12" t="str">
        <f>VLOOKUP(H:H,超期业户!B:C,2,0)</f>
        <v>110112116003</v>
      </c>
      <c r="J32" s="13">
        <v>46265</v>
      </c>
    </row>
    <row r="33" ht="15" spans="1:10">
      <c r="A33" s="7">
        <v>31</v>
      </c>
      <c r="B33" s="7" t="s">
        <v>169</v>
      </c>
      <c r="C33" s="7" t="s">
        <v>105</v>
      </c>
      <c r="D33" s="7" t="s">
        <v>170</v>
      </c>
      <c r="E33" s="7" t="s">
        <v>107</v>
      </c>
      <c r="F33" s="7" t="s">
        <v>27</v>
      </c>
      <c r="G33" s="7" t="s">
        <v>13</v>
      </c>
      <c r="H33" s="7" t="s">
        <v>30</v>
      </c>
      <c r="I33" s="12" t="str">
        <f>VLOOKUP(H:H,超期业户!B:C,2,0)</f>
        <v>110112115871</v>
      </c>
      <c r="J33" s="13">
        <v>46081</v>
      </c>
    </row>
    <row r="34" ht="15" spans="1:10">
      <c r="A34" s="7">
        <v>32</v>
      </c>
      <c r="B34" s="7" t="s">
        <v>171</v>
      </c>
      <c r="C34" s="7" t="s">
        <v>105</v>
      </c>
      <c r="D34" s="7" t="s">
        <v>172</v>
      </c>
      <c r="E34" s="7" t="s">
        <v>107</v>
      </c>
      <c r="F34" s="7" t="s">
        <v>27</v>
      </c>
      <c r="G34" s="7" t="s">
        <v>13</v>
      </c>
      <c r="H34" s="7" t="s">
        <v>38</v>
      </c>
      <c r="I34" s="12" t="str">
        <f>VLOOKUP(H:H,超期业户!B:C,2,0)</f>
        <v>110112115774</v>
      </c>
      <c r="J34" s="13">
        <v>45869</v>
      </c>
    </row>
    <row r="35" ht="15" spans="1:10">
      <c r="A35" s="7">
        <v>33</v>
      </c>
      <c r="B35" s="7" t="s">
        <v>173</v>
      </c>
      <c r="C35" s="7" t="s">
        <v>105</v>
      </c>
      <c r="D35" s="7" t="s">
        <v>174</v>
      </c>
      <c r="E35" s="7" t="s">
        <v>107</v>
      </c>
      <c r="F35" s="7" t="s">
        <v>175</v>
      </c>
      <c r="G35" s="7" t="s">
        <v>13</v>
      </c>
      <c r="H35" s="7" t="s">
        <v>20</v>
      </c>
      <c r="I35" s="12" t="str">
        <f>VLOOKUP(H:H,超期业户!B:C,2,0)</f>
        <v>110112116003</v>
      </c>
      <c r="J35" s="13">
        <v>45688</v>
      </c>
    </row>
    <row r="36" ht="15" spans="1:10">
      <c r="A36" s="7">
        <v>34</v>
      </c>
      <c r="B36" s="7" t="s">
        <v>176</v>
      </c>
      <c r="C36" s="7" t="s">
        <v>105</v>
      </c>
      <c r="D36" s="7" t="s">
        <v>177</v>
      </c>
      <c r="E36" s="7" t="s">
        <v>107</v>
      </c>
      <c r="F36" s="7" t="s">
        <v>27</v>
      </c>
      <c r="G36" s="7" t="s">
        <v>13</v>
      </c>
      <c r="H36" s="7" t="s">
        <v>20</v>
      </c>
      <c r="I36" s="12" t="str">
        <f>VLOOKUP(H:H,超期业户!B:C,2,0)</f>
        <v>110112116003</v>
      </c>
      <c r="J36" s="13">
        <v>45869</v>
      </c>
    </row>
    <row r="37" ht="15" spans="1:10">
      <c r="A37" s="7">
        <v>35</v>
      </c>
      <c r="B37" s="7" t="s">
        <v>178</v>
      </c>
      <c r="C37" s="7" t="s">
        <v>105</v>
      </c>
      <c r="D37" s="7" t="s">
        <v>179</v>
      </c>
      <c r="E37" s="7" t="s">
        <v>107</v>
      </c>
      <c r="F37" s="7" t="s">
        <v>27</v>
      </c>
      <c r="G37" s="7" t="s">
        <v>13</v>
      </c>
      <c r="H37" s="7" t="s">
        <v>38</v>
      </c>
      <c r="I37" s="12" t="str">
        <f>VLOOKUP(H:H,超期业户!B:C,2,0)</f>
        <v>110112115774</v>
      </c>
      <c r="J37" s="13">
        <v>45688</v>
      </c>
    </row>
    <row r="38" ht="15" spans="1:10">
      <c r="A38" s="7">
        <v>36</v>
      </c>
      <c r="B38" s="7" t="s">
        <v>180</v>
      </c>
      <c r="C38" s="7" t="s">
        <v>105</v>
      </c>
      <c r="D38" s="7" t="s">
        <v>181</v>
      </c>
      <c r="E38" s="7" t="s">
        <v>107</v>
      </c>
      <c r="F38" s="7" t="s">
        <v>27</v>
      </c>
      <c r="G38" s="7" t="s">
        <v>13</v>
      </c>
      <c r="H38" s="7" t="s">
        <v>38</v>
      </c>
      <c r="I38" s="12" t="str">
        <f>VLOOKUP(H:H,超期业户!B:C,2,0)</f>
        <v>110112115774</v>
      </c>
      <c r="J38" s="13">
        <v>46142</v>
      </c>
    </row>
    <row r="39" ht="15" spans="1:10">
      <c r="A39" s="7">
        <v>37</v>
      </c>
      <c r="B39" s="7" t="s">
        <v>182</v>
      </c>
      <c r="C39" s="7" t="s">
        <v>105</v>
      </c>
      <c r="D39" s="8" t="s">
        <v>183</v>
      </c>
      <c r="E39" s="7" t="s">
        <v>107</v>
      </c>
      <c r="F39" s="7" t="s">
        <v>27</v>
      </c>
      <c r="G39" s="7" t="s">
        <v>13</v>
      </c>
      <c r="H39" s="7" t="s">
        <v>30</v>
      </c>
      <c r="I39" s="12" t="str">
        <f>VLOOKUP(H:H,超期业户!B:C,2,0)</f>
        <v>110112115871</v>
      </c>
      <c r="J39" s="13">
        <v>46295</v>
      </c>
    </row>
    <row r="40" ht="15" spans="1:10">
      <c r="A40" s="7">
        <v>38</v>
      </c>
      <c r="B40" s="7" t="s">
        <v>184</v>
      </c>
      <c r="C40" s="7" t="s">
        <v>105</v>
      </c>
      <c r="D40" s="7" t="s">
        <v>185</v>
      </c>
      <c r="E40" s="7" t="s">
        <v>107</v>
      </c>
      <c r="F40" s="7" t="s">
        <v>27</v>
      </c>
      <c r="G40" s="7" t="s">
        <v>13</v>
      </c>
      <c r="H40" s="7" t="s">
        <v>20</v>
      </c>
      <c r="I40" s="12" t="str">
        <f>VLOOKUP(H:H,超期业户!B:C,2,0)</f>
        <v>110112116003</v>
      </c>
      <c r="J40" s="13">
        <v>46112</v>
      </c>
    </row>
    <row r="41" ht="15" spans="1:10">
      <c r="A41" s="7">
        <v>39</v>
      </c>
      <c r="B41" s="7" t="s">
        <v>186</v>
      </c>
      <c r="C41" s="7" t="s">
        <v>105</v>
      </c>
      <c r="D41" s="7" t="s">
        <v>187</v>
      </c>
      <c r="E41" s="7" t="s">
        <v>107</v>
      </c>
      <c r="F41" s="7" t="s">
        <v>12</v>
      </c>
      <c r="G41" s="7" t="s">
        <v>13</v>
      </c>
      <c r="H41" s="7" t="s">
        <v>47</v>
      </c>
      <c r="I41" s="12" t="str">
        <f>VLOOKUP(H:H,超期业户!B:C,2,0)</f>
        <v>110112115771</v>
      </c>
      <c r="J41" s="13">
        <v>46387</v>
      </c>
    </row>
    <row r="42" ht="15" spans="1:10">
      <c r="A42" s="7">
        <v>40</v>
      </c>
      <c r="B42" s="7" t="s">
        <v>188</v>
      </c>
      <c r="C42" s="7" t="s">
        <v>105</v>
      </c>
      <c r="D42" s="7" t="s">
        <v>189</v>
      </c>
      <c r="E42" s="7" t="s">
        <v>107</v>
      </c>
      <c r="F42" s="7" t="s">
        <v>27</v>
      </c>
      <c r="G42" s="7" t="s">
        <v>13</v>
      </c>
      <c r="H42" s="7" t="s">
        <v>20</v>
      </c>
      <c r="I42" s="12" t="str">
        <f>VLOOKUP(H:H,超期业户!B:C,2,0)</f>
        <v>110112116003</v>
      </c>
      <c r="J42" s="13">
        <v>46081</v>
      </c>
    </row>
    <row r="43" ht="15" spans="1:10">
      <c r="A43" s="7">
        <v>41</v>
      </c>
      <c r="B43" s="7" t="s">
        <v>190</v>
      </c>
      <c r="C43" s="7" t="s">
        <v>105</v>
      </c>
      <c r="D43" s="7" t="s">
        <v>191</v>
      </c>
      <c r="E43" s="7" t="s">
        <v>107</v>
      </c>
      <c r="F43" s="7" t="s">
        <v>27</v>
      </c>
      <c r="G43" s="7" t="s">
        <v>13</v>
      </c>
      <c r="H43" s="7" t="s">
        <v>20</v>
      </c>
      <c r="I43" s="12" t="str">
        <f>VLOOKUP(H:H,超期业户!B:C,2,0)</f>
        <v>110112116003</v>
      </c>
      <c r="J43" s="13">
        <v>46142</v>
      </c>
    </row>
    <row r="44" ht="15" spans="1:10">
      <c r="A44" s="7">
        <v>42</v>
      </c>
      <c r="B44" s="7" t="s">
        <v>192</v>
      </c>
      <c r="C44" s="7" t="s">
        <v>105</v>
      </c>
      <c r="D44" s="7" t="s">
        <v>193</v>
      </c>
      <c r="E44" s="7" t="s">
        <v>107</v>
      </c>
      <c r="F44" s="7" t="s">
        <v>27</v>
      </c>
      <c r="G44" s="7" t="s">
        <v>13</v>
      </c>
      <c r="H44" s="7" t="s">
        <v>38</v>
      </c>
      <c r="I44" s="12" t="str">
        <f>VLOOKUP(H:H,超期业户!B:C,2,0)</f>
        <v>110112115774</v>
      </c>
      <c r="J44" s="13">
        <v>46053</v>
      </c>
    </row>
    <row r="45" ht="15" spans="1:10">
      <c r="A45" s="7">
        <v>43</v>
      </c>
      <c r="B45" s="7" t="s">
        <v>194</v>
      </c>
      <c r="C45" s="7" t="s">
        <v>105</v>
      </c>
      <c r="D45" s="7" t="s">
        <v>195</v>
      </c>
      <c r="E45" s="7" t="s">
        <v>107</v>
      </c>
      <c r="F45" s="7" t="s">
        <v>27</v>
      </c>
      <c r="G45" s="7" t="s">
        <v>13</v>
      </c>
      <c r="H45" s="7" t="s">
        <v>20</v>
      </c>
      <c r="I45" s="12" t="str">
        <f>VLOOKUP(H:H,超期业户!B:C,2,0)</f>
        <v>110112116003</v>
      </c>
      <c r="J45" s="13">
        <v>46081</v>
      </c>
    </row>
    <row r="46" ht="15" spans="1:10">
      <c r="A46" s="7">
        <v>44</v>
      </c>
      <c r="B46" s="7" t="s">
        <v>196</v>
      </c>
      <c r="C46" s="7" t="s">
        <v>105</v>
      </c>
      <c r="D46" s="7" t="s">
        <v>197</v>
      </c>
      <c r="E46" s="7" t="s">
        <v>107</v>
      </c>
      <c r="F46" s="7" t="s">
        <v>27</v>
      </c>
      <c r="G46" s="7" t="s">
        <v>13</v>
      </c>
      <c r="H46" s="7" t="s">
        <v>38</v>
      </c>
      <c r="I46" s="12" t="str">
        <f>VLOOKUP(H:H,超期业户!B:C,2,0)</f>
        <v>110112115774</v>
      </c>
      <c r="J46" s="13">
        <v>46141</v>
      </c>
    </row>
    <row r="47" ht="15" spans="1:10">
      <c r="A47" s="7">
        <v>45</v>
      </c>
      <c r="B47" s="7" t="s">
        <v>198</v>
      </c>
      <c r="C47" s="7" t="s">
        <v>105</v>
      </c>
      <c r="D47" s="7" t="s">
        <v>199</v>
      </c>
      <c r="E47" s="7" t="s">
        <v>107</v>
      </c>
      <c r="F47" s="7" t="s">
        <v>27</v>
      </c>
      <c r="G47" s="7" t="s">
        <v>13</v>
      </c>
      <c r="H47" s="7" t="s">
        <v>30</v>
      </c>
      <c r="I47" s="12" t="str">
        <f>VLOOKUP(H:H,超期业户!B:C,2,0)</f>
        <v>110112115871</v>
      </c>
      <c r="J47" s="13">
        <v>45716</v>
      </c>
    </row>
    <row r="48" ht="15" spans="1:10">
      <c r="A48" s="7">
        <v>46</v>
      </c>
      <c r="B48" s="7" t="s">
        <v>200</v>
      </c>
      <c r="C48" s="7" t="s">
        <v>105</v>
      </c>
      <c r="D48" s="8" t="s">
        <v>201</v>
      </c>
      <c r="E48" s="7" t="s">
        <v>107</v>
      </c>
      <c r="F48" s="7" t="s">
        <v>27</v>
      </c>
      <c r="G48" s="7" t="s">
        <v>13</v>
      </c>
      <c r="H48" s="7" t="s">
        <v>30</v>
      </c>
      <c r="I48" s="12" t="str">
        <f>VLOOKUP(H:H,超期业户!B:C,2,0)</f>
        <v>110112115871</v>
      </c>
      <c r="J48" s="13">
        <v>46081</v>
      </c>
    </row>
    <row r="49" ht="15" spans="1:10">
      <c r="A49" s="7">
        <v>47</v>
      </c>
      <c r="B49" s="7" t="s">
        <v>202</v>
      </c>
      <c r="C49" s="7" t="s">
        <v>105</v>
      </c>
      <c r="D49" s="7" t="s">
        <v>203</v>
      </c>
      <c r="E49" s="7" t="s">
        <v>107</v>
      </c>
      <c r="F49" s="7" t="s">
        <v>27</v>
      </c>
      <c r="G49" s="7" t="s">
        <v>13</v>
      </c>
      <c r="H49" s="7" t="s">
        <v>38</v>
      </c>
      <c r="I49" s="12" t="str">
        <f>VLOOKUP(H:H,超期业户!B:C,2,0)</f>
        <v>110112115774</v>
      </c>
      <c r="J49" s="13">
        <v>45808</v>
      </c>
    </row>
    <row r="50" ht="15" spans="1:10">
      <c r="A50" s="7">
        <v>48</v>
      </c>
      <c r="B50" s="7" t="s">
        <v>204</v>
      </c>
      <c r="C50" s="7" t="s">
        <v>105</v>
      </c>
      <c r="D50" s="7" t="s">
        <v>205</v>
      </c>
      <c r="E50" s="7" t="s">
        <v>107</v>
      </c>
      <c r="F50" s="7" t="s">
        <v>27</v>
      </c>
      <c r="G50" s="7" t="s">
        <v>13</v>
      </c>
      <c r="H50" s="7" t="s">
        <v>20</v>
      </c>
      <c r="I50" s="12" t="str">
        <f>VLOOKUP(H:H,超期业户!B:C,2,0)</f>
        <v>110112116003</v>
      </c>
      <c r="J50" s="13">
        <v>45747</v>
      </c>
    </row>
    <row r="51" ht="15" spans="1:10">
      <c r="A51" s="7">
        <v>49</v>
      </c>
      <c r="B51" s="7" t="s">
        <v>206</v>
      </c>
      <c r="C51" s="7" t="s">
        <v>105</v>
      </c>
      <c r="D51" s="7" t="s">
        <v>207</v>
      </c>
      <c r="E51" s="7" t="s">
        <v>107</v>
      </c>
      <c r="F51" s="7" t="s">
        <v>27</v>
      </c>
      <c r="G51" s="7" t="s">
        <v>13</v>
      </c>
      <c r="H51" s="7" t="s">
        <v>20</v>
      </c>
      <c r="I51" s="12" t="str">
        <f>VLOOKUP(H:H,超期业户!B:C,2,0)</f>
        <v>110112116003</v>
      </c>
      <c r="J51" s="13">
        <v>46356</v>
      </c>
    </row>
    <row r="52" ht="15" spans="1:10">
      <c r="A52" s="7">
        <v>50</v>
      </c>
      <c r="B52" s="7" t="s">
        <v>208</v>
      </c>
      <c r="C52" s="7" t="s">
        <v>105</v>
      </c>
      <c r="D52" s="7" t="s">
        <v>209</v>
      </c>
      <c r="E52" s="7" t="s">
        <v>107</v>
      </c>
      <c r="F52" s="7" t="s">
        <v>27</v>
      </c>
      <c r="G52" s="7" t="s">
        <v>13</v>
      </c>
      <c r="H52" s="7" t="s">
        <v>20</v>
      </c>
      <c r="I52" s="12" t="str">
        <f>VLOOKUP(H:H,超期业户!B:C,2,0)</f>
        <v>110112116003</v>
      </c>
      <c r="J52" s="13">
        <v>45777</v>
      </c>
    </row>
    <row r="53" ht="15" spans="1:10">
      <c r="A53" s="7">
        <v>51</v>
      </c>
      <c r="B53" s="7" t="s">
        <v>210</v>
      </c>
      <c r="C53" s="7" t="s">
        <v>105</v>
      </c>
      <c r="D53" s="7" t="s">
        <v>211</v>
      </c>
      <c r="E53" s="7" t="s">
        <v>107</v>
      </c>
      <c r="F53" s="7" t="s">
        <v>27</v>
      </c>
      <c r="G53" s="7" t="s">
        <v>13</v>
      </c>
      <c r="H53" s="7" t="s">
        <v>20</v>
      </c>
      <c r="I53" s="12" t="str">
        <f>VLOOKUP(H:H,超期业户!B:C,2,0)</f>
        <v>110112116003</v>
      </c>
      <c r="J53" s="13">
        <v>45626</v>
      </c>
    </row>
    <row r="54" ht="15" spans="1:10">
      <c r="A54" s="7">
        <v>52</v>
      </c>
      <c r="B54" s="7" t="s">
        <v>212</v>
      </c>
      <c r="C54" s="7" t="s">
        <v>105</v>
      </c>
      <c r="D54" s="7" t="s">
        <v>213</v>
      </c>
      <c r="E54" s="7" t="s">
        <v>107</v>
      </c>
      <c r="F54" s="7" t="s">
        <v>27</v>
      </c>
      <c r="G54" s="7" t="s">
        <v>13</v>
      </c>
      <c r="H54" s="7" t="s">
        <v>20</v>
      </c>
      <c r="I54" s="12" t="str">
        <f>VLOOKUP(H:H,超期业户!B:C,2,0)</f>
        <v>110112116003</v>
      </c>
      <c r="J54" s="13">
        <v>46081</v>
      </c>
    </row>
    <row r="55" ht="15" spans="1:10">
      <c r="A55" s="7">
        <v>53</v>
      </c>
      <c r="B55" s="7" t="s">
        <v>214</v>
      </c>
      <c r="C55" s="7" t="s">
        <v>105</v>
      </c>
      <c r="D55" s="7" t="s">
        <v>215</v>
      </c>
      <c r="E55" s="7" t="s">
        <v>107</v>
      </c>
      <c r="F55" s="7" t="s">
        <v>27</v>
      </c>
      <c r="G55" s="7" t="s">
        <v>13</v>
      </c>
      <c r="H55" s="7" t="s">
        <v>30</v>
      </c>
      <c r="I55" s="12" t="str">
        <f>VLOOKUP(H:H,超期业户!B:C,2,0)</f>
        <v>110112115871</v>
      </c>
      <c r="J55" s="13">
        <v>45747</v>
      </c>
    </row>
    <row r="56" ht="15" spans="1:10">
      <c r="A56" s="7">
        <v>54</v>
      </c>
      <c r="B56" s="7" t="s">
        <v>216</v>
      </c>
      <c r="C56" s="7" t="s">
        <v>105</v>
      </c>
      <c r="D56" s="7" t="s">
        <v>217</v>
      </c>
      <c r="E56" s="7" t="s">
        <v>107</v>
      </c>
      <c r="F56" s="7" t="s">
        <v>27</v>
      </c>
      <c r="G56" s="7" t="s">
        <v>13</v>
      </c>
      <c r="H56" s="7" t="s">
        <v>30</v>
      </c>
      <c r="I56" s="12" t="str">
        <f>VLOOKUP(H:H,超期业户!B:C,2,0)</f>
        <v>110112115871</v>
      </c>
      <c r="J56" s="13">
        <v>46234</v>
      </c>
    </row>
    <row r="57" ht="15" spans="1:10">
      <c r="A57" s="7">
        <v>55</v>
      </c>
      <c r="B57" s="7" t="s">
        <v>218</v>
      </c>
      <c r="C57" s="7" t="s">
        <v>105</v>
      </c>
      <c r="D57" s="7" t="s">
        <v>219</v>
      </c>
      <c r="E57" s="7" t="s">
        <v>107</v>
      </c>
      <c r="F57" s="7" t="s">
        <v>27</v>
      </c>
      <c r="G57" s="7" t="s">
        <v>13</v>
      </c>
      <c r="H57" s="7" t="s">
        <v>30</v>
      </c>
      <c r="I57" s="12" t="str">
        <f>VLOOKUP(H:H,超期业户!B:C,2,0)</f>
        <v>110112115871</v>
      </c>
      <c r="J57" s="13">
        <v>46142</v>
      </c>
    </row>
    <row r="58" ht="15" spans="1:10">
      <c r="A58" s="7">
        <v>56</v>
      </c>
      <c r="B58" s="7" t="s">
        <v>220</v>
      </c>
      <c r="C58" s="7" t="s">
        <v>105</v>
      </c>
      <c r="D58" s="7" t="s">
        <v>221</v>
      </c>
      <c r="E58" s="7" t="s">
        <v>107</v>
      </c>
      <c r="F58" s="7" t="s">
        <v>27</v>
      </c>
      <c r="G58" s="7" t="s">
        <v>13</v>
      </c>
      <c r="H58" s="7" t="s">
        <v>20</v>
      </c>
      <c r="I58" s="12" t="str">
        <f>VLOOKUP(H:H,超期业户!B:C,2,0)</f>
        <v>110112116003</v>
      </c>
      <c r="J58" s="13">
        <v>46234</v>
      </c>
    </row>
    <row r="59" ht="15" spans="1:10">
      <c r="A59" s="7">
        <v>57</v>
      </c>
      <c r="B59" s="7" t="s">
        <v>222</v>
      </c>
      <c r="C59" s="7" t="s">
        <v>105</v>
      </c>
      <c r="D59" s="7" t="s">
        <v>223</v>
      </c>
      <c r="E59" s="7" t="s">
        <v>107</v>
      </c>
      <c r="F59" s="7" t="s">
        <v>27</v>
      </c>
      <c r="G59" s="7" t="s">
        <v>13</v>
      </c>
      <c r="H59" s="7" t="s">
        <v>38</v>
      </c>
      <c r="I59" s="12" t="str">
        <f>VLOOKUP(H:H,超期业户!B:C,2,0)</f>
        <v>110112115774</v>
      </c>
      <c r="J59" s="13">
        <v>45747</v>
      </c>
    </row>
    <row r="60" ht="15" spans="1:10">
      <c r="A60" s="7">
        <v>58</v>
      </c>
      <c r="B60" s="7" t="s">
        <v>224</v>
      </c>
      <c r="C60" s="7" t="s">
        <v>105</v>
      </c>
      <c r="D60" s="7" t="s">
        <v>225</v>
      </c>
      <c r="E60" s="7" t="s">
        <v>107</v>
      </c>
      <c r="F60" s="7" t="s">
        <v>27</v>
      </c>
      <c r="G60" s="7" t="s">
        <v>13</v>
      </c>
      <c r="H60" s="7" t="s">
        <v>20</v>
      </c>
      <c r="I60" s="12" t="str">
        <f>VLOOKUP(H:H,超期业户!B:C,2,0)</f>
        <v>110112116003</v>
      </c>
      <c r="J60" s="13">
        <v>46265</v>
      </c>
    </row>
    <row r="61" ht="15" spans="1:10">
      <c r="A61" s="7">
        <v>59</v>
      </c>
      <c r="B61" s="7" t="s">
        <v>226</v>
      </c>
      <c r="C61" s="7" t="s">
        <v>105</v>
      </c>
      <c r="D61" s="7" t="s">
        <v>227</v>
      </c>
      <c r="E61" s="7" t="s">
        <v>107</v>
      </c>
      <c r="F61" s="7" t="s">
        <v>27</v>
      </c>
      <c r="G61" s="7" t="s">
        <v>13</v>
      </c>
      <c r="H61" s="7" t="s">
        <v>20</v>
      </c>
      <c r="I61" s="12" t="str">
        <f>VLOOKUP(H:H,超期业户!B:C,2,0)</f>
        <v>110112116003</v>
      </c>
      <c r="J61" s="13">
        <v>45565</v>
      </c>
    </row>
    <row r="62" ht="15" spans="1:10">
      <c r="A62" s="7">
        <v>60</v>
      </c>
      <c r="B62" s="7" t="s">
        <v>228</v>
      </c>
      <c r="C62" s="7" t="s">
        <v>105</v>
      </c>
      <c r="D62" s="7" t="s">
        <v>229</v>
      </c>
      <c r="E62" s="7" t="s">
        <v>107</v>
      </c>
      <c r="F62" s="7" t="s">
        <v>27</v>
      </c>
      <c r="G62" s="7" t="s">
        <v>13</v>
      </c>
      <c r="H62" s="7" t="s">
        <v>20</v>
      </c>
      <c r="I62" s="12" t="str">
        <f>VLOOKUP(H:H,超期业户!B:C,2,0)</f>
        <v>110112116003</v>
      </c>
      <c r="J62" s="13">
        <v>45565</v>
      </c>
    </row>
    <row r="63" ht="15" spans="1:10">
      <c r="A63" s="7">
        <v>61</v>
      </c>
      <c r="B63" s="7" t="s">
        <v>230</v>
      </c>
      <c r="C63" s="7" t="s">
        <v>105</v>
      </c>
      <c r="D63" s="7" t="s">
        <v>231</v>
      </c>
      <c r="E63" s="7" t="s">
        <v>107</v>
      </c>
      <c r="F63" s="7" t="s">
        <v>27</v>
      </c>
      <c r="G63" s="7" t="s">
        <v>13</v>
      </c>
      <c r="H63" s="7" t="s">
        <v>20</v>
      </c>
      <c r="I63" s="12" t="str">
        <f>VLOOKUP(H:H,超期业户!B:C,2,0)</f>
        <v>110112116003</v>
      </c>
      <c r="J63" s="13">
        <v>46295</v>
      </c>
    </row>
    <row r="64" ht="15" spans="1:10">
      <c r="A64" s="7">
        <v>62</v>
      </c>
      <c r="B64" s="7" t="s">
        <v>232</v>
      </c>
      <c r="C64" s="7" t="s">
        <v>105</v>
      </c>
      <c r="D64" s="7" t="s">
        <v>233</v>
      </c>
      <c r="E64" s="7" t="s">
        <v>107</v>
      </c>
      <c r="F64" s="7" t="s">
        <v>27</v>
      </c>
      <c r="G64" s="7" t="s">
        <v>13</v>
      </c>
      <c r="H64" s="7" t="s">
        <v>20</v>
      </c>
      <c r="I64" s="12" t="str">
        <f>VLOOKUP(H:H,超期业户!B:C,2,0)</f>
        <v>110112116003</v>
      </c>
      <c r="J64" s="13">
        <v>46234</v>
      </c>
    </row>
    <row r="65" ht="15" spans="1:10">
      <c r="A65" s="7">
        <v>63</v>
      </c>
      <c r="B65" s="7" t="s">
        <v>234</v>
      </c>
      <c r="C65" s="7" t="s">
        <v>105</v>
      </c>
      <c r="D65" s="7" t="s">
        <v>235</v>
      </c>
      <c r="E65" s="7" t="s">
        <v>107</v>
      </c>
      <c r="F65" s="7" t="s">
        <v>27</v>
      </c>
      <c r="G65" s="7" t="s">
        <v>13</v>
      </c>
      <c r="H65" s="7" t="s">
        <v>20</v>
      </c>
      <c r="I65" s="12" t="str">
        <f>VLOOKUP(H:H,超期业户!B:C,2,0)</f>
        <v>110112116003</v>
      </c>
      <c r="J65" s="13">
        <v>45565</v>
      </c>
    </row>
    <row r="66" ht="15" spans="1:10">
      <c r="A66" s="7">
        <v>64</v>
      </c>
      <c r="B66" s="7" t="s">
        <v>236</v>
      </c>
      <c r="C66" s="7" t="s">
        <v>105</v>
      </c>
      <c r="D66" s="7" t="s">
        <v>237</v>
      </c>
      <c r="E66" s="7" t="s">
        <v>107</v>
      </c>
      <c r="F66" s="7" t="s">
        <v>27</v>
      </c>
      <c r="G66" s="7" t="s">
        <v>13</v>
      </c>
      <c r="H66" s="7" t="s">
        <v>20</v>
      </c>
      <c r="I66" s="12" t="str">
        <f>VLOOKUP(H:H,超期业户!B:C,2,0)</f>
        <v>110112116003</v>
      </c>
      <c r="J66" s="13">
        <v>45657</v>
      </c>
    </row>
    <row r="67" ht="15" spans="1:10">
      <c r="A67" s="7">
        <v>65</v>
      </c>
      <c r="B67" s="7" t="s">
        <v>238</v>
      </c>
      <c r="C67" s="7" t="s">
        <v>105</v>
      </c>
      <c r="D67" s="7" t="s">
        <v>239</v>
      </c>
      <c r="E67" s="7" t="s">
        <v>107</v>
      </c>
      <c r="F67" s="7" t="s">
        <v>27</v>
      </c>
      <c r="G67" s="7" t="s">
        <v>13</v>
      </c>
      <c r="H67" s="7" t="s">
        <v>20</v>
      </c>
      <c r="I67" s="12" t="str">
        <f>VLOOKUP(H:H,超期业户!B:C,2,0)</f>
        <v>110112116003</v>
      </c>
      <c r="J67" s="13">
        <v>46173</v>
      </c>
    </row>
    <row r="68" ht="15" spans="1:10">
      <c r="A68" s="7">
        <v>66</v>
      </c>
      <c r="B68" s="7" t="s">
        <v>240</v>
      </c>
      <c r="C68" s="7" t="s">
        <v>105</v>
      </c>
      <c r="D68" s="7" t="s">
        <v>241</v>
      </c>
      <c r="E68" s="7" t="s">
        <v>107</v>
      </c>
      <c r="F68" s="7" t="s">
        <v>27</v>
      </c>
      <c r="G68" s="7" t="s">
        <v>13</v>
      </c>
      <c r="H68" s="7" t="s">
        <v>20</v>
      </c>
      <c r="I68" s="12" t="str">
        <f>VLOOKUP(H:H,超期业户!B:C,2,0)</f>
        <v>110112116003</v>
      </c>
      <c r="J68" s="13">
        <v>46203</v>
      </c>
    </row>
    <row r="69" ht="15" spans="1:10">
      <c r="A69" s="7">
        <v>67</v>
      </c>
      <c r="B69" s="7" t="s">
        <v>242</v>
      </c>
      <c r="C69" s="7" t="s">
        <v>105</v>
      </c>
      <c r="D69" s="7" t="s">
        <v>243</v>
      </c>
      <c r="E69" s="7" t="s">
        <v>107</v>
      </c>
      <c r="F69" s="7" t="s">
        <v>27</v>
      </c>
      <c r="G69" s="7" t="s">
        <v>13</v>
      </c>
      <c r="H69" s="7" t="s">
        <v>20</v>
      </c>
      <c r="I69" s="12" t="str">
        <f>VLOOKUP(H:H,超期业户!B:C,2,0)</f>
        <v>110112116003</v>
      </c>
      <c r="J69" s="13">
        <v>45626</v>
      </c>
    </row>
    <row r="70" ht="15" spans="1:10">
      <c r="A70" s="7">
        <v>68</v>
      </c>
      <c r="B70" s="7" t="s">
        <v>244</v>
      </c>
      <c r="C70" s="7" t="s">
        <v>105</v>
      </c>
      <c r="D70" s="7" t="s">
        <v>245</v>
      </c>
      <c r="E70" s="7" t="s">
        <v>107</v>
      </c>
      <c r="F70" s="7" t="s">
        <v>27</v>
      </c>
      <c r="G70" s="7" t="s">
        <v>13</v>
      </c>
      <c r="H70" s="7" t="s">
        <v>20</v>
      </c>
      <c r="I70" s="12" t="str">
        <f>VLOOKUP(H:H,超期业户!B:C,2,0)</f>
        <v>110112116003</v>
      </c>
      <c r="J70" s="13">
        <v>46234</v>
      </c>
    </row>
    <row r="71" ht="15" spans="1:10">
      <c r="A71" s="7">
        <v>69</v>
      </c>
      <c r="B71" s="7" t="s">
        <v>246</v>
      </c>
      <c r="C71" s="7" t="s">
        <v>105</v>
      </c>
      <c r="D71" s="7" t="s">
        <v>247</v>
      </c>
      <c r="E71" s="7" t="s">
        <v>107</v>
      </c>
      <c r="F71" s="7" t="s">
        <v>27</v>
      </c>
      <c r="G71" s="7" t="s">
        <v>13</v>
      </c>
      <c r="H71" s="7" t="s">
        <v>20</v>
      </c>
      <c r="I71" s="12" t="str">
        <f>VLOOKUP(H:H,超期业户!B:C,2,0)</f>
        <v>110112116003</v>
      </c>
      <c r="J71" s="13">
        <v>45565</v>
      </c>
    </row>
    <row r="72" ht="15" spans="1:10">
      <c r="A72" s="7">
        <v>70</v>
      </c>
      <c r="B72" s="7" t="s">
        <v>248</v>
      </c>
      <c r="C72" s="7" t="s">
        <v>105</v>
      </c>
      <c r="D72" s="7" t="s">
        <v>249</v>
      </c>
      <c r="E72" s="7" t="s">
        <v>107</v>
      </c>
      <c r="F72" s="7" t="s">
        <v>27</v>
      </c>
      <c r="G72" s="7" t="s">
        <v>13</v>
      </c>
      <c r="H72" s="7" t="s">
        <v>20</v>
      </c>
      <c r="I72" s="12" t="str">
        <f>VLOOKUP(H:H,超期业户!B:C,2,0)</f>
        <v>110112116003</v>
      </c>
      <c r="J72" s="13">
        <v>46295</v>
      </c>
    </row>
    <row r="73" ht="15" spans="1:10">
      <c r="A73" s="7">
        <v>71</v>
      </c>
      <c r="B73" s="7" t="s">
        <v>250</v>
      </c>
      <c r="C73" s="7" t="s">
        <v>105</v>
      </c>
      <c r="D73" s="7" t="s">
        <v>251</v>
      </c>
      <c r="E73" s="7" t="s">
        <v>107</v>
      </c>
      <c r="F73" s="7" t="s">
        <v>27</v>
      </c>
      <c r="G73" s="7" t="s">
        <v>13</v>
      </c>
      <c r="H73" s="7" t="s">
        <v>20</v>
      </c>
      <c r="I73" s="12" t="str">
        <f>VLOOKUP(H:H,超期业户!B:C,2,0)</f>
        <v>110112116003</v>
      </c>
      <c r="J73" s="13">
        <v>45808</v>
      </c>
    </row>
    <row r="74" ht="15" spans="1:10">
      <c r="A74" s="7">
        <v>72</v>
      </c>
      <c r="B74" s="7" t="s">
        <v>252</v>
      </c>
      <c r="C74" s="7" t="s">
        <v>105</v>
      </c>
      <c r="D74" s="7" t="s">
        <v>253</v>
      </c>
      <c r="E74" s="7" t="s">
        <v>107</v>
      </c>
      <c r="F74" s="7" t="s">
        <v>27</v>
      </c>
      <c r="G74" s="7" t="s">
        <v>13</v>
      </c>
      <c r="H74" s="7" t="s">
        <v>20</v>
      </c>
      <c r="I74" s="12" t="str">
        <f>VLOOKUP(H:H,超期业户!B:C,2,0)</f>
        <v>110112116003</v>
      </c>
      <c r="J74" s="13">
        <v>46326</v>
      </c>
    </row>
    <row r="75" ht="15" spans="1:10">
      <c r="A75" s="7">
        <v>73</v>
      </c>
      <c r="B75" s="7" t="s">
        <v>254</v>
      </c>
      <c r="C75" s="7" t="s">
        <v>105</v>
      </c>
      <c r="D75" s="8" t="s">
        <v>255</v>
      </c>
      <c r="E75" s="7" t="s">
        <v>107</v>
      </c>
      <c r="F75" s="7" t="s">
        <v>27</v>
      </c>
      <c r="G75" s="7" t="s">
        <v>13</v>
      </c>
      <c r="H75" s="7" t="s">
        <v>30</v>
      </c>
      <c r="I75" s="12" t="str">
        <f>VLOOKUP(H:H,超期业户!B:C,2,0)</f>
        <v>110112115871</v>
      </c>
      <c r="J75" s="13">
        <v>46142</v>
      </c>
    </row>
  </sheetData>
  <autoFilter ref="A2:J75">
    <sortState ref="A2:J75">
      <sortCondition ref="H3"/>
    </sortState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超期业户</vt:lpstr>
      <vt:lpstr>超期业户所属车辆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2025-10-11T03:12:00Z</dcterms:created>
  <dcterms:modified xsi:type="dcterms:W3CDTF">2025-12-24T07:13:41Z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97051439F0654B54B590212EADD705FF</vt:lpwstr>
  </property>
  <property fmtid="{D5CDD505-2E9C-101B-9397-08002B2CF9AE}" pid="3" name="KSOProductBuildVer">
    <vt:lpwstr>2052-11.8.2.12265</vt:lpwstr>
  </property>
</Properties>
</file>