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行政处罚信息!$A$3:$AJ$13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<sst xmlns="http://schemas.openxmlformats.org/spreadsheetml/2006/main" count="217" uniqueCount="96">
  <si>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</si>
  <si>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</si>
  <si>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</si>
  <si>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</si>
  <si>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</si>
  <si>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</si>
  <si>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</si>
  <si>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</si>
  <si>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</si>
  <si>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</si>
  <si>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</si>
  <si>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</si>
  <si>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</si>
  <si>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</si>
  <si>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</si>
  <si>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</si>
  <si>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</si>
  <si>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</si>
  <si>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</si>
  <si>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</si>
  <si>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</si>
  <si>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</si>
  <si>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</si>
  <si>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</si>
  <si>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</si>
  <si>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</si>
  <si>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</si>
  <si>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</si>
  <si>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</si>
  <si>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</si>
  <si>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</si>
  <si>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</si>
  <si>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</si>
  <si>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</si>
  <si>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</si>
  <si>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</si>
  <si>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</si>
  <si>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</si>
  <si>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</si>
  <si>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三桶油（北京）运输有限公司</t>
  </si>
  <si>
    <t>91110112MAD7X2PM10</t>
  </si>
  <si>
    <t>***</t>
  </si>
  <si>
    <t>京交【通】〔2026〕第0703-019017号</t>
  </si>
  <si>
    <t>《道路运输车辆动态监督管理办法》第二十五条</t>
  </si>
  <si>
    <t>监控人员未有效履行监控职责，经责令改正后，拒不改正的</t>
  </si>
  <si>
    <t>《道路运输车辆动态监督管理办法》第三十五条第三项、《北京市交通运输行政处罚裁量基准》编号为C19141B212</t>
  </si>
  <si>
    <t>罚款</t>
  </si>
  <si>
    <t>2099/12/31</t>
  </si>
  <si>
    <t>北京市通州区交通委员会</t>
  </si>
  <si>
    <t>11110112400961265K</t>
  </si>
  <si>
    <t>轻微失信信息</t>
  </si>
  <si>
    <t>公示</t>
  </si>
  <si>
    <t>简易处罚</t>
  </si>
  <si>
    <t>合肥飞递供应链管理有限公司</t>
  </si>
  <si>
    <t>91340122MADCM9858T</t>
  </si>
  <si>
    <t>京交【通】〔2026〕第0703-018937号</t>
  </si>
  <si>
    <t>《中华人民共和国道路运输条例》第三十条</t>
  </si>
  <si>
    <t>擅自改装已取得《道路运输证》的车辆</t>
  </si>
  <si>
    <t>《中华人民共和国道路运输条例》第六十九条第二款、《北京市交通运输行政处罚裁量基准》编号为C19154B042</t>
  </si>
  <si>
    <t>非简易处罚</t>
  </si>
  <si>
    <t>营口易租供应链管理有限公司</t>
  </si>
  <si>
    <t>91210882MAG0P7CD40</t>
  </si>
  <si>
    <t>京交【通】〔2026〕第0703-018912号</t>
  </si>
  <si>
    <t>石狮市澳隆物流快运有限公司</t>
  </si>
  <si>
    <t>913505817661790752</t>
  </si>
  <si>
    <t>京交【通】〔2026〕第0703-018902号</t>
  </si>
  <si>
    <t>德州远达运输有限公司</t>
  </si>
  <si>
    <t>9137140007699681XR</t>
  </si>
  <si>
    <t>京交【通】〔2026〕第0703-018877号</t>
  </si>
  <si>
    <t>北京鑫皖利农产品有限公司</t>
  </si>
  <si>
    <t>91110106099027667L</t>
  </si>
  <si>
    <t>京交【通】〔2026〕第0703-018872号</t>
  </si>
  <si>
    <t>《中华人民共和国道路运输条例》第二十一条、第二十四条第一款第一项</t>
  </si>
  <si>
    <t>未取得道路货物运输经营许可，擅自从事道路货运经营</t>
  </si>
  <si>
    <t>《中华人民共和国道路运输条例》第六十三条第一项、《北京市交通运输行政处罚裁量基准》编号为C19214A010</t>
  </si>
  <si>
    <t>秦皇岛成山物流有限公司辽宁分公司</t>
  </si>
  <si>
    <t>91210106MA11182XXH</t>
  </si>
  <si>
    <t>京交【通】〔2026〕第0703-018860号</t>
  </si>
  <si>
    <t>北京中鼎佳成机械工程有限公司</t>
  </si>
  <si>
    <t>911101176963161849</t>
  </si>
  <si>
    <t>京交【通】〔2026〕第0703-017797号</t>
  </si>
  <si>
    <t>《中华人民共和国道路运输条例》第六十九条第二款、《北京市交通运输行政处罚裁量基准》编号为C19154B022</t>
  </si>
  <si>
    <t>北京博友虹良土石方工程有限公司</t>
  </si>
  <si>
    <t>911101125751681030</t>
  </si>
  <si>
    <t>京交【通】〔2026〕第0703-017678号</t>
  </si>
  <si>
    <t>北京圣凡商贸发展有限公司</t>
  </si>
  <si>
    <t>91110112675737596M</t>
  </si>
  <si>
    <t>京交【通】〔2026〕第0703-003938号</t>
  </si>
  <si>
    <t>《中华人民共和国安全生产法》第四十一条第二款</t>
  </si>
  <si>
    <t>未将事故隐患排查治理情况如实记录或者未向从业人员通报</t>
  </si>
  <si>
    <t>《中华人民共和国安全生产法》第九十七条第五项、《北京市交通运输行政处罚裁量基准》编号为C19671A010</t>
  </si>
  <si>
    <t>一般失信信息</t>
  </si>
  <si>
    <t>自然人</t>
  </si>
  <si>
    <t>个体工商户</t>
  </si>
  <si>
    <t>严重失信信息</t>
  </si>
  <si>
    <t>不公示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</si>
</sst>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 "/>
    <numFmt numFmtId="178" formatCode="0.000000_ "/>
    <numFmt numFmtId="179" formatCode="yyyy/m/d;@"/>
  </numFmts>
  <fonts count="29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176" fontId="25" fillId="0" borderId="0">
      <alignment vertical="center"/>
    </xf>
    <xf numFmtId="0" fontId="5" fillId="0" borderId="0"/>
  </cellStyleXfs>
  <cellXfs count="17">
    <xf numFmtId="0" fontId="0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7"/>
  <sheetViews>
    <sheetView tabSelected="1" workbookViewId="0">
      <selection activeCell="B22" sqref="B22"/>
    </sheetView>
  </sheetViews>
  <sheetFormatPr defaultColWidth="16" defaultRowHeight="13.5"/>
  <cols>
    <col min="1" max="3" width="16" style="2" customWidth="1"/>
    <col min="4" max="8" width="3.26666666666667" style="2" hidden="1" customWidth="1"/>
    <col min="9" max="9" width="16" style="2" customWidth="1"/>
    <col min="10" max="11" width="4.34166666666667" style="2" customWidth="1"/>
    <col min="12" max="12" width="9.4" style="2" customWidth="1"/>
    <col min="13" max="13" width="13.225" style="2" customWidth="1"/>
    <col min="14" max="15" width="16" style="2" customWidth="1"/>
    <col min="16" max="16" width="20.2833333333333" style="2" customWidth="1"/>
    <col min="17" max="17" width="25.4666666666667" style="2" customWidth="1"/>
    <col min="18" max="21" width="16" style="2" customWidth="1"/>
    <col min="22" max="22" width="13.225" style="2" customWidth="1"/>
    <col min="23" max="25" width="16" style="3" customWidth="1"/>
    <col min="26" max="36" width="16" style="2" customWidth="1"/>
    <col min="37" max="16384" width="16" style="3"/>
  </cols>
  <sheetData>
    <row r="1" ht="40" customHeight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ht="40" customHeight="1" spans="1:3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="1" customFormat="1" ht="45" customHeight="1" spans="1:3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</row>
    <row r="4" s="1" customFormat="1" ht="48" spans="1:36">
      <c r="A4" s="7" t="s">
        <v>38</v>
      </c>
      <c r="B4" s="6" t="s">
        <v>39</v>
      </c>
      <c r="C4" s="6" t="s">
        <v>40</v>
      </c>
      <c r="D4" s="8"/>
      <c r="E4" s="8"/>
      <c r="F4" s="8"/>
      <c r="G4" s="8"/>
      <c r="H4" s="8"/>
      <c r="I4" s="10" t="s">
        <v>41</v>
      </c>
      <c r="J4" s="7"/>
      <c r="K4" s="7"/>
      <c r="L4" s="7"/>
      <c r="M4" s="7"/>
      <c r="N4" s="6" t="s">
        <v>42</v>
      </c>
      <c r="O4" s="10" t="s">
        <v>43</v>
      </c>
      <c r="P4" s="6" t="s">
        <v>44</v>
      </c>
      <c r="Q4" s="10" t="s">
        <v>45</v>
      </c>
      <c r="R4" s="11" t="s">
        <v>46</v>
      </c>
      <c r="S4" s="12" t="str">
        <f t="shared" ref="S4:S6" si="0">IF(R4="罚款","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责令停产停业","停业整顿7日",""))</f>
        <v>罚款壹仟贰佰伍拾元整</v>
      </c>
      <c r="T4" s="13">
        <v>0.125</v>
      </c>
      <c r="U4" s="14"/>
      <c r="V4" s="7"/>
      <c r="W4" s="15">
        <v>46129</v>
      </c>
      <c r="X4" s="16" t="s">
        <v>47</v>
      </c>
      <c r="Y4" s="15">
        <v>46220</v>
      </c>
      <c r="Z4" s="16" t="s">
        <v>48</v>
      </c>
      <c r="AA4" s="16" t="s">
        <v>49</v>
      </c>
      <c r="AB4" s="16" t="s">
        <v>48</v>
      </c>
      <c r="AC4" s="16" t="s">
        <v>49</v>
      </c>
      <c r="AD4" s="7" t="s">
        <v>50</v>
      </c>
      <c r="AE4" s="7" t="s">
        <v>51</v>
      </c>
      <c r="AF4" s="7"/>
      <c r="AG4" s="7" t="s">
        <v>52</v>
      </c>
      <c r="AH4" s="7"/>
      <c r="AI4" s="7"/>
      <c r="AJ4" s="7"/>
    </row>
    <row r="5" s="1" customFormat="1" ht="48" spans="1:36">
      <c r="A5" s="7" t="s">
        <v>38</v>
      </c>
      <c r="B5" s="6" t="s">
        <v>53</v>
      </c>
      <c r="C5" s="6" t="s">
        <v>54</v>
      </c>
      <c r="D5" s="8"/>
      <c r="E5" s="8"/>
      <c r="F5" s="8"/>
      <c r="G5" s="8"/>
      <c r="H5" s="8"/>
      <c r="I5" s="10" t="s">
        <v>41</v>
      </c>
      <c r="J5" s="7"/>
      <c r="K5" s="7"/>
      <c r="L5" s="7"/>
      <c r="M5" s="7"/>
      <c r="N5" s="6" t="s">
        <v>55</v>
      </c>
      <c r="O5" s="10" t="s">
        <v>56</v>
      </c>
      <c r="P5" s="6" t="s">
        <v>57</v>
      </c>
      <c r="Q5" s="10" t="s">
        <v>58</v>
      </c>
      <c r="R5" s="11" t="s">
        <v>46</v>
      </c>
      <c r="S5" s="12" t="str">
        <f t="shared" si="0"/>
        <v>罚款壹万柒仟伍佰元整</v>
      </c>
      <c r="T5" s="13">
        <v>1.75</v>
      </c>
      <c r="U5" s="14"/>
      <c r="V5" s="7"/>
      <c r="W5" s="15">
        <v>46129</v>
      </c>
      <c r="X5" s="16" t="s">
        <v>47</v>
      </c>
      <c r="Y5" s="15">
        <v>46220</v>
      </c>
      <c r="Z5" s="16" t="s">
        <v>48</v>
      </c>
      <c r="AA5" s="16" t="s">
        <v>49</v>
      </c>
      <c r="AB5" s="16" t="s">
        <v>48</v>
      </c>
      <c r="AC5" s="16" t="s">
        <v>49</v>
      </c>
      <c r="AD5" s="7" t="s">
        <v>50</v>
      </c>
      <c r="AE5" s="7" t="s">
        <v>51</v>
      </c>
      <c r="AF5" s="7"/>
      <c r="AG5" s="7" t="s">
        <v>59</v>
      </c>
      <c r="AH5" s="7"/>
      <c r="AI5" s="7"/>
      <c r="AJ5" s="7"/>
    </row>
    <row r="6" s="1" customFormat="1" ht="48" spans="1:36">
      <c r="A6" s="7" t="s">
        <v>38</v>
      </c>
      <c r="B6" s="6" t="s">
        <v>60</v>
      </c>
      <c r="C6" s="6" t="s">
        <v>61</v>
      </c>
      <c r="D6" s="8"/>
      <c r="E6" s="8"/>
      <c r="F6" s="8"/>
      <c r="G6" s="8"/>
      <c r="H6" s="8"/>
      <c r="I6" s="10" t="s">
        <v>41</v>
      </c>
      <c r="J6" s="7"/>
      <c r="K6" s="7"/>
      <c r="L6" s="7"/>
      <c r="M6" s="7"/>
      <c r="N6" s="6" t="s">
        <v>62</v>
      </c>
      <c r="O6" s="10" t="s">
        <v>56</v>
      </c>
      <c r="P6" s="6" t="s">
        <v>57</v>
      </c>
      <c r="Q6" s="10" t="s">
        <v>58</v>
      </c>
      <c r="R6" s="11" t="s">
        <v>46</v>
      </c>
      <c r="S6" s="12" t="str">
        <f t="shared" si="0"/>
        <v>罚款壹万柒仟伍佰元整</v>
      </c>
      <c r="T6" s="13">
        <v>1.75</v>
      </c>
      <c r="U6" s="14"/>
      <c r="V6" s="7"/>
      <c r="W6" s="15">
        <v>46129</v>
      </c>
      <c r="X6" s="16" t="s">
        <v>47</v>
      </c>
      <c r="Y6" s="15">
        <v>46220</v>
      </c>
      <c r="Z6" s="16" t="s">
        <v>48</v>
      </c>
      <c r="AA6" s="16" t="s">
        <v>49</v>
      </c>
      <c r="AB6" s="16" t="s">
        <v>48</v>
      </c>
      <c r="AC6" s="16" t="s">
        <v>49</v>
      </c>
      <c r="AD6" s="7" t="s">
        <v>50</v>
      </c>
      <c r="AE6" s="7" t="s">
        <v>51</v>
      </c>
      <c r="AF6" s="7"/>
      <c r="AG6" s="7" t="s">
        <v>59</v>
      </c>
      <c r="AH6" s="7"/>
      <c r="AI6" s="7"/>
      <c r="AJ6" s="7"/>
    </row>
    <row r="7" s="1" customFormat="1" ht="48" spans="1:36">
      <c r="A7" s="7" t="s">
        <v>38</v>
      </c>
      <c r="B7" s="6" t="s">
        <v>63</v>
      </c>
      <c r="C7" s="6" t="s">
        <v>64</v>
      </c>
      <c r="D7" s="8"/>
      <c r="E7" s="8"/>
      <c r="F7" s="8"/>
      <c r="G7" s="8"/>
      <c r="H7" s="8"/>
      <c r="I7" s="10" t="s">
        <v>41</v>
      </c>
      <c r="J7" s="7"/>
      <c r="K7" s="7"/>
      <c r="L7" s="7"/>
      <c r="M7" s="7"/>
      <c r="N7" s="6" t="s">
        <v>65</v>
      </c>
      <c r="O7" s="10" t="s">
        <v>56</v>
      </c>
      <c r="P7" s="6" t="s">
        <v>57</v>
      </c>
      <c r="Q7" s="10" t="s">
        <v>58</v>
      </c>
      <c r="R7" s="11" t="s">
        <v>46</v>
      </c>
      <c r="S7" s="12" t="str">
        <f t="shared" ref="S7:S13" si="1">IF(R7="罚款","罚款"&amp;SUBSTITUTE(SUBSTITUTE(IF(T7*10000&gt;-0.4%,,"负")&amp;TEXT(INT(FIXED(ABS(T7*10000))),"[dbnum2]G/通用格式元;;")&amp;TEXT(RIGHT(FIXED(T7*10000),2),"[dbnum2]0角0分;;"&amp;IF(ABS(T7*10000)&gt;1%,"整",)),"零角",IF(ABS(T7*10000)&lt;1,,"零")),"零分","整"),IF(R7="责令停产停业","停业整顿7日",""))</f>
        <v>罚款壹万柒仟伍佰元整</v>
      </c>
      <c r="T7" s="13">
        <v>1.75</v>
      </c>
      <c r="U7" s="14"/>
      <c r="V7" s="7"/>
      <c r="W7" s="15">
        <v>46129</v>
      </c>
      <c r="X7" s="16" t="s">
        <v>47</v>
      </c>
      <c r="Y7" s="15">
        <v>46220</v>
      </c>
      <c r="Z7" s="16" t="s">
        <v>48</v>
      </c>
      <c r="AA7" s="16" t="s">
        <v>49</v>
      </c>
      <c r="AB7" s="16" t="s">
        <v>48</v>
      </c>
      <c r="AC7" s="16" t="s">
        <v>49</v>
      </c>
      <c r="AD7" s="7" t="s">
        <v>50</v>
      </c>
      <c r="AE7" s="7" t="s">
        <v>51</v>
      </c>
      <c r="AF7" s="7"/>
      <c r="AG7" s="7" t="s">
        <v>59</v>
      </c>
      <c r="AH7" s="7"/>
      <c r="AI7" s="7"/>
      <c r="AJ7" s="7"/>
    </row>
    <row r="8" s="1" customFormat="1" ht="48" spans="1:36">
      <c r="A8" s="7" t="s">
        <v>38</v>
      </c>
      <c r="B8" s="6" t="s">
        <v>66</v>
      </c>
      <c r="C8" s="6" t="s">
        <v>67</v>
      </c>
      <c r="D8" s="8"/>
      <c r="E8" s="8"/>
      <c r="F8" s="8"/>
      <c r="G8" s="8"/>
      <c r="H8" s="8"/>
      <c r="I8" s="10" t="s">
        <v>41</v>
      </c>
      <c r="J8" s="7"/>
      <c r="K8" s="7"/>
      <c r="L8" s="7"/>
      <c r="M8" s="7"/>
      <c r="N8" s="6" t="s">
        <v>68</v>
      </c>
      <c r="O8" s="10" t="s">
        <v>56</v>
      </c>
      <c r="P8" s="6" t="s">
        <v>57</v>
      </c>
      <c r="Q8" s="10" t="s">
        <v>58</v>
      </c>
      <c r="R8" s="11" t="s">
        <v>46</v>
      </c>
      <c r="S8" s="12" t="str">
        <f t="shared" si="1"/>
        <v>罚款壹万柒仟伍佰元整</v>
      </c>
      <c r="T8" s="13">
        <v>1.75</v>
      </c>
      <c r="U8" s="14"/>
      <c r="V8" s="7"/>
      <c r="W8" s="15">
        <v>46129</v>
      </c>
      <c r="X8" s="16" t="s">
        <v>47</v>
      </c>
      <c r="Y8" s="15">
        <v>46220</v>
      </c>
      <c r="Z8" s="16" t="s">
        <v>48</v>
      </c>
      <c r="AA8" s="16" t="s">
        <v>49</v>
      </c>
      <c r="AB8" s="16" t="s">
        <v>48</v>
      </c>
      <c r="AC8" s="16" t="s">
        <v>49</v>
      </c>
      <c r="AD8" s="7" t="s">
        <v>50</v>
      </c>
      <c r="AE8" s="7" t="s">
        <v>51</v>
      </c>
      <c r="AF8" s="7"/>
      <c r="AG8" s="7" t="s">
        <v>59</v>
      </c>
      <c r="AH8" s="7"/>
      <c r="AI8" s="7"/>
      <c r="AJ8" s="7"/>
    </row>
    <row r="9" s="1" customFormat="1" ht="48" spans="1:36">
      <c r="A9" s="7" t="s">
        <v>38</v>
      </c>
      <c r="B9" s="6" t="s">
        <v>69</v>
      </c>
      <c r="C9" s="6" t="s">
        <v>70</v>
      </c>
      <c r="D9" s="8"/>
      <c r="E9" s="8"/>
      <c r="F9" s="8"/>
      <c r="G9" s="8"/>
      <c r="H9" s="8"/>
      <c r="I9" s="10" t="s">
        <v>41</v>
      </c>
      <c r="J9" s="7"/>
      <c r="K9" s="7"/>
      <c r="L9" s="7"/>
      <c r="M9" s="7"/>
      <c r="N9" s="6" t="s">
        <v>71</v>
      </c>
      <c r="O9" s="10" t="s">
        <v>72</v>
      </c>
      <c r="P9" s="6" t="s">
        <v>73</v>
      </c>
      <c r="Q9" s="10" t="s">
        <v>74</v>
      </c>
      <c r="R9" s="11" t="s">
        <v>46</v>
      </c>
      <c r="S9" s="12" t="str">
        <f t="shared" si="1"/>
        <v>罚款肆仟元整</v>
      </c>
      <c r="T9" s="13">
        <v>0.4</v>
      </c>
      <c r="U9" s="14"/>
      <c r="V9" s="7"/>
      <c r="W9" s="15">
        <v>46129</v>
      </c>
      <c r="X9" s="16" t="s">
        <v>47</v>
      </c>
      <c r="Y9" s="15">
        <v>46220</v>
      </c>
      <c r="Z9" s="16" t="s">
        <v>48</v>
      </c>
      <c r="AA9" s="16" t="s">
        <v>49</v>
      </c>
      <c r="AB9" s="16" t="s">
        <v>48</v>
      </c>
      <c r="AC9" s="16" t="s">
        <v>49</v>
      </c>
      <c r="AD9" s="7" t="s">
        <v>50</v>
      </c>
      <c r="AE9" s="7" t="s">
        <v>51</v>
      </c>
      <c r="AF9" s="7"/>
      <c r="AG9" s="7" t="s">
        <v>59</v>
      </c>
      <c r="AH9" s="7"/>
      <c r="AI9" s="7"/>
      <c r="AJ9" s="7"/>
    </row>
    <row r="10" s="1" customFormat="1" ht="48" spans="1:36">
      <c r="A10" s="7" t="s">
        <v>38</v>
      </c>
      <c r="B10" s="6" t="s">
        <v>75</v>
      </c>
      <c r="C10" s="6" t="s">
        <v>76</v>
      </c>
      <c r="D10" s="8"/>
      <c r="E10" s="8"/>
      <c r="F10" s="8"/>
      <c r="G10" s="8"/>
      <c r="H10" s="8"/>
      <c r="I10" s="10" t="s">
        <v>41</v>
      </c>
      <c r="J10" s="7"/>
      <c r="K10" s="7"/>
      <c r="L10" s="7"/>
      <c r="M10" s="7"/>
      <c r="N10" s="6" t="s">
        <v>77</v>
      </c>
      <c r="O10" s="10" t="s">
        <v>56</v>
      </c>
      <c r="P10" s="6" t="s">
        <v>57</v>
      </c>
      <c r="Q10" s="10" t="s">
        <v>58</v>
      </c>
      <c r="R10" s="11" t="s">
        <v>46</v>
      </c>
      <c r="S10" s="12" t="str">
        <f t="shared" si="1"/>
        <v>罚款壹万柒仟伍佰元整</v>
      </c>
      <c r="T10" s="13">
        <v>1.75</v>
      </c>
      <c r="U10" s="14"/>
      <c r="V10" s="7"/>
      <c r="W10" s="15">
        <v>46129</v>
      </c>
      <c r="X10" s="16" t="s">
        <v>47</v>
      </c>
      <c r="Y10" s="15">
        <v>46220</v>
      </c>
      <c r="Z10" s="16" t="s">
        <v>48</v>
      </c>
      <c r="AA10" s="16" t="s">
        <v>49</v>
      </c>
      <c r="AB10" s="16" t="s">
        <v>48</v>
      </c>
      <c r="AC10" s="16" t="s">
        <v>49</v>
      </c>
      <c r="AD10" s="7" t="s">
        <v>50</v>
      </c>
      <c r="AE10" s="7" t="s">
        <v>51</v>
      </c>
      <c r="AF10" s="7"/>
      <c r="AG10" s="7" t="s">
        <v>59</v>
      </c>
      <c r="AH10" s="7"/>
      <c r="AI10" s="7"/>
      <c r="AJ10" s="7"/>
    </row>
    <row r="11" s="1" customFormat="1" ht="48" spans="1:36">
      <c r="A11" s="7" t="s">
        <v>38</v>
      </c>
      <c r="B11" s="6" t="s">
        <v>78</v>
      </c>
      <c r="C11" s="6" t="s">
        <v>79</v>
      </c>
      <c r="D11" s="8"/>
      <c r="E11" s="8"/>
      <c r="F11" s="8"/>
      <c r="G11" s="8"/>
      <c r="H11" s="8"/>
      <c r="I11" s="10" t="s">
        <v>41</v>
      </c>
      <c r="J11" s="7"/>
      <c r="K11" s="7"/>
      <c r="L11" s="7"/>
      <c r="M11" s="7"/>
      <c r="N11" s="6" t="s">
        <v>80</v>
      </c>
      <c r="O11" s="10" t="s">
        <v>56</v>
      </c>
      <c r="P11" s="6" t="s">
        <v>57</v>
      </c>
      <c r="Q11" s="10" t="s">
        <v>81</v>
      </c>
      <c r="R11" s="11" t="s">
        <v>46</v>
      </c>
      <c r="S11" s="12" t="str">
        <f t="shared" si="1"/>
        <v>罚款壹万元整</v>
      </c>
      <c r="T11" s="13">
        <v>1</v>
      </c>
      <c r="U11" s="14"/>
      <c r="V11" s="7"/>
      <c r="W11" s="15">
        <v>46127</v>
      </c>
      <c r="X11" s="16" t="s">
        <v>47</v>
      </c>
      <c r="Y11" s="15">
        <v>46218</v>
      </c>
      <c r="Z11" s="16" t="s">
        <v>48</v>
      </c>
      <c r="AA11" s="16" t="s">
        <v>49</v>
      </c>
      <c r="AB11" s="16" t="s">
        <v>48</v>
      </c>
      <c r="AC11" s="16" t="s">
        <v>49</v>
      </c>
      <c r="AD11" s="7" t="s">
        <v>50</v>
      </c>
      <c r="AE11" s="7" t="s">
        <v>51</v>
      </c>
      <c r="AF11" s="7"/>
      <c r="AG11" s="7" t="s">
        <v>59</v>
      </c>
      <c r="AH11" s="7"/>
      <c r="AI11" s="7"/>
      <c r="AJ11" s="7"/>
    </row>
    <row r="12" s="1" customFormat="1" ht="48" spans="1:36">
      <c r="A12" s="7" t="s">
        <v>38</v>
      </c>
      <c r="B12" s="6" t="s">
        <v>82</v>
      </c>
      <c r="C12" s="6" t="s">
        <v>83</v>
      </c>
      <c r="D12" s="8"/>
      <c r="E12" s="8"/>
      <c r="F12" s="8"/>
      <c r="G12" s="8"/>
      <c r="H12" s="8"/>
      <c r="I12" s="10" t="s">
        <v>41</v>
      </c>
      <c r="J12" s="7"/>
      <c r="K12" s="7"/>
      <c r="L12" s="7"/>
      <c r="M12" s="7"/>
      <c r="N12" s="6" t="s">
        <v>84</v>
      </c>
      <c r="O12" s="10" t="s">
        <v>56</v>
      </c>
      <c r="P12" s="6" t="s">
        <v>57</v>
      </c>
      <c r="Q12" s="10" t="s">
        <v>81</v>
      </c>
      <c r="R12" s="11" t="s">
        <v>46</v>
      </c>
      <c r="S12" s="12" t="str">
        <f t="shared" si="1"/>
        <v>罚款壹万壹仟玖佰元整</v>
      </c>
      <c r="T12" s="13">
        <v>1.19</v>
      </c>
      <c r="U12" s="14"/>
      <c r="V12" s="7"/>
      <c r="W12" s="15">
        <v>46129</v>
      </c>
      <c r="X12" s="16" t="s">
        <v>47</v>
      </c>
      <c r="Y12" s="15">
        <v>46220</v>
      </c>
      <c r="Z12" s="16" t="s">
        <v>48</v>
      </c>
      <c r="AA12" s="16" t="s">
        <v>49</v>
      </c>
      <c r="AB12" s="16" t="s">
        <v>48</v>
      </c>
      <c r="AC12" s="16" t="s">
        <v>49</v>
      </c>
      <c r="AD12" s="7" t="s">
        <v>50</v>
      </c>
      <c r="AE12" s="7" t="s">
        <v>51</v>
      </c>
      <c r="AF12" s="7"/>
      <c r="AG12" s="7" t="s">
        <v>59</v>
      </c>
      <c r="AH12" s="7"/>
      <c r="AI12" s="7"/>
      <c r="AJ12" s="7"/>
    </row>
    <row r="13" s="1" customFormat="1" ht="48" spans="1:36">
      <c r="A13" s="7" t="s">
        <v>38</v>
      </c>
      <c r="B13" s="6" t="s">
        <v>85</v>
      </c>
      <c r="C13" s="6" t="s">
        <v>86</v>
      </c>
      <c r="D13" s="8"/>
      <c r="E13" s="8"/>
      <c r="F13" s="8"/>
      <c r="G13" s="8"/>
      <c r="H13" s="8"/>
      <c r="I13" s="10" t="s">
        <v>41</v>
      </c>
      <c r="J13" s="7"/>
      <c r="K13" s="7"/>
      <c r="L13" s="7"/>
      <c r="M13" s="7"/>
      <c r="N13" s="6" t="s">
        <v>87</v>
      </c>
      <c r="O13" s="10" t="s">
        <v>88</v>
      </c>
      <c r="P13" s="6" t="s">
        <v>89</v>
      </c>
      <c r="Q13" s="10" t="s">
        <v>90</v>
      </c>
      <c r="R13" s="11" t="s">
        <v>46</v>
      </c>
      <c r="S13" s="12" t="str">
        <f t="shared" si="1"/>
        <v>罚款壹万伍仟元整</v>
      </c>
      <c r="T13" s="13">
        <v>1.5</v>
      </c>
      <c r="U13" s="14"/>
      <c r="V13" s="7"/>
      <c r="W13" s="15">
        <v>46128</v>
      </c>
      <c r="X13" s="16" t="s">
        <v>47</v>
      </c>
      <c r="Y13" s="15">
        <v>46311</v>
      </c>
      <c r="Z13" s="16" t="s">
        <v>48</v>
      </c>
      <c r="AA13" s="16" t="s">
        <v>49</v>
      </c>
      <c r="AB13" s="16" t="s">
        <v>48</v>
      </c>
      <c r="AC13" s="16" t="s">
        <v>49</v>
      </c>
      <c r="AD13" s="7" t="s">
        <v>91</v>
      </c>
      <c r="AE13" s="7"/>
      <c r="AF13" s="7"/>
      <c r="AG13" s="7" t="s">
        <v>59</v>
      </c>
      <c r="AH13" s="7"/>
      <c r="AI13" s="7"/>
      <c r="AJ13" s="7"/>
    </row>
    <row r="14" spans="2:2">
      <c r="B14" s="9"/>
    </row>
    <row r="15" spans="2:2">
      <c r="B15" s="9"/>
    </row>
    <row r="16" spans="2:2">
      <c r="B16" s="9"/>
    </row>
    <row r="17" spans="2:2">
      <c r="B17" s="9"/>
    </row>
  </sheetData>
  <mergeCells count="2">
    <mergeCell ref="A1:AJ1"/>
    <mergeCell ref="A2:AJ2"/>
  </mergeCells>
  <dataValidations count="132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预留字段，现阶段无需填写" sqref="AH4 AH17:AH65486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7:C65486">
      <formula1>BB14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list" allowBlank="1" sqref="A4:A13 A14:A65486">
      <formula1>hidden36553800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showErrorMessage="1" promptTitle="违法行为类型" prompt="必填项，填写行政相对人具体违反的某项法律法规。 " sqref="O4:O13">
      <formula1>BP4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5:K10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涉及法人及非法人组织、个体工商户时此项为选填项，涉及自然人时此项为空白" sqref="F11:F1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法人及非法人组织、个体工商户时此项为选填项，涉及自然人时此项为空白" sqref="F4 F17:F65486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涉及法人及非法人组织、个体工商户时此项为选填项，涉及自然人时此项为空白。" sqref="D4 D17:D65486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 J17:J65486">
      <formula1>BB1</formula1>
    </dataValidation>
    <dataValidation type="custom" allowBlank="1" showInputMessage="1" promptTitle="提示" prompt="涉及法人及非法人组织时此项为选填项，涉及自然人时此项为空白。" sqref="H5:H10">
      <formula1>#REF!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涉及法人及非法人组织、个体工商户时此项为选填项，涉及自然人时此项为空白" sqref="E14:E16 F14:F16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4:C16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涉及法人及非法人组织、个体工商户时此项为选填项，涉及自然人时此项为空白" sqref="E4 E17:E65486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 L17:L65486">
      <formula1>BB1</formula1>
    </dataValidation>
    <dataValidation type="custom" allowBlank="1" showInputMessage="1" promptTitle="提示" prompt="涉及法人及非法人组织、个体工商户时此项为选填项，涉及自然人时此项为空白" sqref="E11:E13">
      <formula1>BB1</formula1>
    </dataValidation>
    <dataValidation type="custom" allowBlank="1" showInputMessage="1" promptTitle="提示" prompt="涉及法人及非法人组织时此项为选填项，涉及自然人时此项为空白" sqref="G4 G17:G65486">
      <formula1>BB1</formula1>
    </dataValidation>
    <dataValidation type="custom" allowBlank="1" showInputMessage="1" promptTitle="提示" prompt="涉及法人及非法人组织、个体工商户时此项为选填项，涉及自然人时此项为空白。" sqref="D14:D16">
      <formula1>#REF!</formula1>
    </dataValidation>
    <dataValidation type="custom" allowBlank="1" showInputMessage="1" promptTitle="提示" prompt="涉及法人及非法人组织时此项为选填项，涉及自然人时此项为空白。" sqref="H4 H17:H65486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 K17:K65486">
      <formula1>BB1</formula1>
    </dataValidation>
    <dataValidation type="custom" allowBlank="1" showInputMessage="1" promptTitle="提示" prompt="涉及自然人时此项为必填项，涉及法人及非法人组织、个体工商户时此项为空白" sqref="M4 M17:M65486">
      <formula1>BB1</formula1>
    </dataValidation>
    <dataValidation type="custom" allowBlank="1" showInputMessage="1" promptTitle="提示" prompt="涉及法人及非法人组织时此项为选填项，涉及自然人时此项为空白" sqref="G5:G10">
      <formula1>#REF!</formula1>
    </dataValidation>
    <dataValidation type="custom" allowBlank="1" showInputMessage="1" promptTitle="提示" prompt="选填项，填写其他需要补充的信息" sqref="AJ4 AJ17:AJ65486">
      <formula1>BB1</formula1>
    </dataValidation>
    <dataValidation type="custom" allowBlank="1" showInputMessage="1" promptTitle="提示" prompt="涉及法人及非法人组织时此项为选填项，涉及自然人时此项为空白" sqref="G11:G1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 V17:V65486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 AF17:AF65486">
      <formula1>BB1</formula1>
    </dataValidation>
    <dataValidation type="custom" allowBlank="1" showInputMessage="1" promptTitle="提示" prompt="现阶段无需填写，后续调整内容可在此字段填写。" sqref="AI4 AI17:AI65486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4:J16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8:B65486">
      <formula1>BB15</formula1>
    </dataValidation>
    <dataValidation type="custom" allowBlank="1" showInputMessage="1" promptTitle="提示" prompt="涉及法人及非法人组织、个体工商户时此项为选填项，涉及自然人时此项为空白。" sqref="D5:D10">
      <formula1>#REF!</formula1>
    </dataValidation>
    <dataValidation type="custom" allowBlank="1" showInputMessage="1" promptTitle="提示" prompt="涉及法人及非法人组织、个体工商户时此项为选填项，涉及自然人时此项为空白。" sqref="D11:D13">
      <formula1>BB1</formula1>
    </dataValidation>
    <dataValidation type="custom" allowBlank="1" showInputMessage="1" promptTitle="提示" prompt="涉及法人及非法人组织时此项为选填项，涉及自然人时此项为空白" sqref="G14:G16">
      <formula1>#REF!</formula1>
    </dataValidation>
    <dataValidation type="custom" allowBlank="1" showInputMessage="1" promptTitle="提示" prompt="涉及法人及非法人组织时此项为选填项，涉及自然人时此项为空白。" sqref="H11:H13">
      <formula1>BB1</formula1>
    </dataValidation>
    <dataValidation type="custom" allowBlank="1" showInputMessage="1" promptTitle="提示" prompt="涉及法人及非法人组织时此项为选填项，涉及自然人时此项为空白。" sqref="H14:H16">
      <formula1>#REF!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4:I13">
      <formula1>BJ4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4:I16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7:I65486">
      <formula1>BB14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5:J10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1:J1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11:K1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14:K16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5:L10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1:L1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4:L16">
      <formula1>#REF!</formula1>
    </dataValidation>
    <dataValidation type="custom" allowBlank="1" showInputMessage="1" promptTitle="提示" prompt="涉及自然人时此项为必填项，涉及法人及非法人组织、个体工商户时此项为空白" sqref="M5:M10">
      <formula1>#REF!</formula1>
    </dataValidation>
    <dataValidation type="custom" allowBlank="1" showInputMessage="1" promptTitle="提示" prompt="涉及自然人时此项为必填项，涉及法人及非法人组织、个体工商户时此项为空白" sqref="M11:M13">
      <formula1>BB1</formula1>
    </dataValidation>
    <dataValidation type="custom" allowBlank="1" showInputMessage="1" promptTitle="提示" prompt="涉及自然人时此项为必填项，涉及法人及非法人组织、个体工商户时此项为空白" sqref="M14:M16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4:N16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14:X16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7:N65486">
      <formula1>BB14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4:O16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7:O65486">
      <formula1>BB14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4:P16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7:P65486">
      <formula1>BB14</formula1>
    </dataValidation>
    <dataValidation type="custom" allowBlank="1" showInputMessage="1" showErrorMessage="1" promptTitle="处罚依据" prompt="必填项，行政处罚决定机关做出处罚所依据的法律法规。 " sqref="Q4:Q13">
      <formula1>BR4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4:Q16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7:Q65486">
      <formula1>BB14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4:R16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7:R65486">
      <formula1>BB14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4:S16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7:S65486">
      <formula1>BB14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4:T16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7:T65486">
      <formula1>BB14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4:U16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7:U65486">
      <formula1>BB14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5:V10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1:V1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4:V16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4:Y16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4:W16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7:W65486">
      <formula1>BB14</formula1>
    </dataValidation>
    <dataValidation type="custom" allowBlank="1" showInputMessage="1" promptTitle="提示" prompt="必填项，填写行政处罚决定的截止日期， 不可小于“处罚决定日期”，2099/12/31 的含义为长期" sqref="X17:X65486">
      <formula1>BB14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7:Y65486">
      <formula1>BB14</formula1>
    </dataValidation>
    <dataValidation type="custom" allowBlank="1" showInputMessage="1" promptTitle="提示" prompt="必填项，填写做出行政处罚决定的各级行政处罚决定机关全称，例如“XX 市 XX 区市场监督管理局”" sqref="Z14:Z16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17:Z65486">
      <formula1>BB14</formula1>
    </dataValidation>
    <dataValidation type="custom" allowBlank="1" showInputMessage="1" promptTitle="提示" prompt="必填项，填写做出行政处罚决定的各级行政处罚机关的统一社会信用代码" sqref="AA14:AA16">
      <formula1>#REF!</formula1>
    </dataValidation>
    <dataValidation type="custom" allowBlank="1" showInputMessage="1" promptTitle="提示" prompt="必填项，填写做出行政处罚决定的各级行政处罚机关的统一社会信用代码" sqref="AA17:AA65486">
      <formula1>BB14</formula1>
    </dataValidation>
    <dataValidation type="custom" allowBlank="1" showInputMessage="1" promptTitle="提示" prompt="必填项，填写上传该条数据的单位全称，例如“XX 省 XX 市发展改革委”" sqref="AB14:AB16">
      <formula1>#REF!</formula1>
    </dataValidation>
    <dataValidation type="custom" allowBlank="1" showInputMessage="1" promptTitle="提示" prompt="必填项，填写上传该条数据的单位全称，例如“XX 省 XX 市发展改革委”" sqref="AB17:AB65486">
      <formula1>BB14</formula1>
    </dataValidation>
    <dataValidation type="custom" allowBlank="1" showInputMessage="1" promptTitle="提示" prompt="必填项，填写上传该条数据的单位的统一社会信用代码" sqref="AC14:AC16">
      <formula1>#REF!</formula1>
    </dataValidation>
    <dataValidation type="custom" allowBlank="1" showInputMessage="1" promptTitle="提示" prompt="必填项，填写上传该条数据的单位的统一社会信用代码" sqref="AC17:AC65486">
      <formula1>BB14</formula1>
    </dataValidation>
    <dataValidation type="list" allowBlank="1" sqref="AD4:AD13 AD14:AD65486">
      <formula1>hidden3655382929</formula1>
    </dataValidation>
    <dataValidation type="list" allowBlank="1" sqref="AE4:AE13 AE14:AE65486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5:AF10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11:AF1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14:AF16">
      <formula1>#REF!</formula1>
    </dataValidation>
    <dataValidation type="list" allowBlank="1" sqref="AG4:AG13 AG14:AG65486">
      <formula1>hidden3655383232</formula1>
    </dataValidation>
    <dataValidation type="custom" allowBlank="1" showInputMessage="1" promptTitle="提示" prompt="预留字段，现阶段无需填写" sqref="AH5:AH10">
      <formula1>#REF!</formula1>
    </dataValidation>
    <dataValidation type="custom" allowBlank="1" showInputMessage="1" promptTitle="提示" prompt="预留字段，现阶段无需填写" sqref="AH11:AH13">
      <formula1>BB1</formula1>
    </dataValidation>
    <dataValidation type="custom" allowBlank="1" showInputMessage="1" promptTitle="提示" prompt="预留字段，现阶段无需填写" sqref="AH14:AH16">
      <formula1>#REF!</formula1>
    </dataValidation>
    <dataValidation type="custom" allowBlank="1" showInputMessage="1" promptTitle="提示" prompt="现阶段无需填写，后续调整内容可在此字段填写。" sqref="AI5:AI10">
      <formula1>#REF!</formula1>
    </dataValidation>
    <dataValidation type="custom" allowBlank="1" showInputMessage="1" promptTitle="提示" prompt="现阶段无需填写，后续调整内容可在此字段填写。" sqref="AI11:AI13">
      <formula1>BB1</formula1>
    </dataValidation>
    <dataValidation type="custom" allowBlank="1" showInputMessage="1" promptTitle="提示" prompt="现阶段无需填写，后续调整内容可在此字段填写。" sqref="AI14:AI16">
      <formula1>#REF!</formula1>
    </dataValidation>
    <dataValidation type="custom" allowBlank="1" showInputMessage="1" promptTitle="提示" prompt="选填项，填写其他需要补充的信息" sqref="AJ5:AJ10">
      <formula1>#REF!</formula1>
    </dataValidation>
    <dataValidation type="custom" allowBlank="1" showInputMessage="1" promptTitle="提示" prompt="选填项，填写其他需要补充的信息" sqref="AJ11:AJ13">
      <formula1>BB1</formula1>
    </dataValidation>
    <dataValidation type="custom" allowBlank="1" showInputMessage="1" promptTitle="提示" prompt="选填项，填写其他需要补充的信息" sqref="AJ14:AJ16">
      <formula1>#REF!</formula1>
    </dataValidation>
    <dataValidation type="custom" allowBlank="1" showInputMessage="1" promptTitle="提示" prompt="涉及法人及非法人组织、个体工商户时此项为选填项，涉及自然人时此项为空白" sqref="E5:F10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92</v>
      </c>
    </row>
    <row r="3" spans="1:1">
      <c r="A3" t="s">
        <v>93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50</v>
      </c>
    </row>
    <row r="2" spans="1:1">
      <c r="A2" t="s">
        <v>91</v>
      </c>
    </row>
    <row r="3" spans="1:1">
      <c r="A3" t="s">
        <v>94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95</v>
      </c>
    </row>
    <row r="2" spans="1:1">
      <c r="A2" t="s">
        <v>51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59</v>
      </c>
    </row>
    <row r="2" spans="1:1">
      <c r="A2" t="s">
        <v>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2026-02-05T02:00:00Z</dcterms:created>
  <dcterms:modified xsi:type="dcterms:W3CDTF">2026-04-20T09:42:58Z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3A60E3F804544D829EA14D44D0A7BDE2_13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