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年决算公开工作相关附件_m0uafeks\"/>
    </mc:Choice>
  </mc:AlternateContent>
  <xr:revisionPtr revIDLastSave="0" documentId="13_ncr:1_{6B5BCAE0-56D1-4492-BAB7-CE185D8D0174}" xr6:coauthVersionLast="36" xr6:coauthVersionMax="36" xr10:uidLastSave="{00000000-0000-0000-0000-000000000000}"/>
  <bookViews>
    <workbookView xWindow="0" yWindow="0" windowWidth="15360" windowHeight="6915" xr2:uid="{00000000-000D-0000-FFFF-FFFF00000000}"/>
  </bookViews>
  <sheets>
    <sheet name="1.2022年基层党组织党建活动经费（区级资金）" sheetId="3" r:id="rId1"/>
    <sheet name="2社会化教育人才经费" sheetId="4" r:id="rId2"/>
    <sheet name="3义务教育教师课后服务激励资金项目" sheetId="5" r:id="rId3"/>
    <sheet name="4免费为教职工体检  " sheetId="6" r:id="rId4"/>
    <sheet name="5人才年度考核奖金专项资金" sheetId="7" r:id="rId5"/>
    <sheet name="6教育人才引进与管理改革行动计划（校级骨干班主任）" sheetId="8" r:id="rId6"/>
    <sheet name="7.2022年小学“双减”背景下教育高质量发展" sheetId="9" r:id="rId7"/>
    <sheet name="8.幼儿园督学项目" sheetId="10" r:id="rId8"/>
    <sheet name="9.2023年小学“双减”背景下教育高质量发展项目" sheetId="11" r:id="rId9"/>
    <sheet name="10.2023年中小学生实践活动经费" sheetId="12" r:id="rId10"/>
    <sheet name="11.教学楼装修改造工程" sheetId="13" r:id="rId11"/>
    <sheet name="12.2023年中央城乡义务教育补助经费" sheetId="14" r:id="rId12"/>
    <sheet name="13.义务教育日常生均公用经费补助" sheetId="15" r:id="rId13"/>
    <sheet name="14.教育系统学生资助项目" sheetId="16" r:id="rId14"/>
    <sheet name="15.义务教育教师课后服务激励资金项目1" sheetId="17" r:id="rId15"/>
    <sheet name="16.中小学教师开放型在线研修经费" sheetId="18" r:id="rId16"/>
    <sheet name="17.通州区2023年中小学入学保障增班扩学位设备购置项目" sheetId="19" r:id="rId17"/>
    <sheet name="18.2023年围墙维修改造项目" sheetId="20" r:id="rId18"/>
    <sheet name="19.2023年中小学生实践活动经费" sheetId="21" r:id="rId19"/>
    <sheet name="20.第一季度物业费" sheetId="23" r:id="rId20"/>
  </sheets>
  <calcPr calcId="191029"/>
</workbook>
</file>

<file path=xl/calcChain.xml><?xml version="1.0" encoding="utf-8"?>
<calcChain xmlns="http://schemas.openxmlformats.org/spreadsheetml/2006/main">
  <c r="G17" i="16" l="1"/>
</calcChain>
</file>

<file path=xl/sharedStrings.xml><?xml version="1.0" encoding="utf-8"?>
<sst xmlns="http://schemas.openxmlformats.org/spreadsheetml/2006/main" count="1541" uniqueCount="250">
  <si>
    <t>项目支出绩效自评表</t>
  </si>
  <si>
    <t xml:space="preserve">  （  2023 年度）</t>
  </si>
  <si>
    <t>项目名称</t>
  </si>
  <si>
    <t>主管部门</t>
  </si>
  <si>
    <t>实施单位</t>
  </si>
  <si>
    <t>项目负责人</t>
  </si>
  <si>
    <t>联系电话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</si>
  <si>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</si>
  <si>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</si>
  <si>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</si>
  <si>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</si>
  <si>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</si>
  <si>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</si>
  <si>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</si>
  <si>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</si>
  <si>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</si>
  <si>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</si>
  <si>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</si>
  <si>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</si>
  <si>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</si>
  <si>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</si>
  <si>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</si>
  <si>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</si>
  <si>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</si>
  <si>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</si>
  <si>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</si>
  <si>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</si>
  <si>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</si>
  <si>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</si>
  <si>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</si>
  <si>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</si>
  <si>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</si>
  <si>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</si>
  <si>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</si>
  <si>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</si>
  <si>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</si>
  <si>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</si>
  <si>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</si>
  <si>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</si>
  <si>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</si>
  <si>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</si>
  <si>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服务对象满意度标</t>
  </si>
  <si>
    <t>总分</t>
  </si>
  <si>
    <t>2022年基层党组织党建活动经费（区级资金）</t>
    <phoneticPr fontId="6" type="noConversion"/>
  </si>
  <si>
    <t>北京市通州区教育委员会</t>
    <phoneticPr fontId="6" type="noConversion"/>
  </si>
  <si>
    <t>北京市通州区张家湾镇中心小学</t>
    <phoneticPr fontId="6" type="noConversion"/>
  </si>
  <si>
    <t>社会化教育人才经费</t>
    <phoneticPr fontId="6" type="noConversion"/>
  </si>
  <si>
    <t>社会化教育人才人数</t>
    <phoneticPr fontId="6" type="noConversion"/>
  </si>
  <si>
    <t>师资队伍稳定率≥</t>
    <phoneticPr fontId="6" type="noConversion"/>
  </si>
  <si>
    <t>提高外聘人员收入</t>
  </si>
  <si>
    <t>解决师资匮乏问题</t>
  </si>
  <si>
    <t>按月发放工资</t>
  </si>
  <si>
    <t>稳定地区师资队伍</t>
  </si>
  <si>
    <t>在校学生对满意度</t>
  </si>
  <si>
    <t>为了社会化教育人才安心教育工作，保障社会化教师的待遇，解决人员福利、业务培训、工会活动等经费支持。</t>
    <phoneticPr fontId="6" type="noConversion"/>
  </si>
  <si>
    <t>基本完成预期目标</t>
    <phoneticPr fontId="6" type="noConversion"/>
  </si>
  <si>
    <t>提高</t>
    <phoneticPr fontId="6" type="noConversion"/>
  </si>
  <si>
    <t>解决</t>
    <phoneticPr fontId="6" type="noConversion"/>
  </si>
  <si>
    <t>保证</t>
    <phoneticPr fontId="6" type="noConversion"/>
  </si>
  <si>
    <t>社会化社会化教育人才劳务费</t>
    <phoneticPr fontId="6" type="noConversion"/>
  </si>
  <si>
    <t>活动次数</t>
  </si>
  <si>
    <t>5次</t>
    <phoneticPr fontId="6" type="noConversion"/>
  </si>
  <si>
    <t>党员参与率</t>
    <phoneticPr fontId="6" type="noConversion"/>
  </si>
  <si>
    <t>1月-12月开展活动</t>
  </si>
  <si>
    <t>资金到位后安排党员开展活动</t>
    <phoneticPr fontId="6" type="noConversion"/>
  </si>
  <si>
    <t>党员活动经费拨款</t>
    <phoneticPr fontId="6" type="noConversion"/>
  </si>
  <si>
    <t>提高党员觉悟社会认可度</t>
    <phoneticPr fontId="6" type="noConversion"/>
  </si>
  <si>
    <t xml:space="preserve">党员满意度	</t>
    <phoneticPr fontId="6" type="noConversion"/>
  </si>
  <si>
    <t>满意</t>
    <phoneticPr fontId="6" type="noConversion"/>
  </si>
  <si>
    <t>义务教育教师课后服务激励资金项目</t>
    <phoneticPr fontId="6" type="noConversion"/>
  </si>
  <si>
    <t>开展党员活动，加强党组织建设，增强党组织的凝聚力、执行力，发挥好党组织的先锋模范作用。</t>
    <phoneticPr fontId="6" type="noConversion"/>
  </si>
  <si>
    <t>义务教育教师课后服务奖励，激励教师参与课后服务的积极性，更好的完成课后服务工作。</t>
    <phoneticPr fontId="6" type="noConversion"/>
  </si>
  <si>
    <t>参与课后服务人数</t>
    <phoneticPr fontId="6" type="noConversion"/>
  </si>
  <si>
    <t>解决师资匮乏问题</t>
    <phoneticPr fontId="6" type="noConversion"/>
  </si>
  <si>
    <t>解决</t>
    <phoneticPr fontId="9" type="noConversion"/>
  </si>
  <si>
    <t>确保课后服务工作正常运转</t>
    <phoneticPr fontId="9" type="noConversion"/>
  </si>
  <si>
    <t>工资标准</t>
    <phoneticPr fontId="6" type="noConversion"/>
  </si>
  <si>
    <t>514元</t>
    <phoneticPr fontId="6" type="noConversion"/>
  </si>
  <si>
    <t>504元</t>
    <phoneticPr fontId="6" type="noConversion"/>
  </si>
  <si>
    <t>教师满意度</t>
    <phoneticPr fontId="9" type="noConversion"/>
  </si>
  <si>
    <t xml:space="preserve">免费为教职工体检  </t>
    <phoneticPr fontId="6" type="noConversion"/>
  </si>
  <si>
    <t>保障教职工身体健康。</t>
    <phoneticPr fontId="6" type="noConversion"/>
  </si>
  <si>
    <t>服务在校教师数</t>
    <phoneticPr fontId="6" type="noConversion"/>
  </si>
  <si>
    <t>资金支出完成率</t>
    <phoneticPr fontId="6" type="noConversion"/>
  </si>
  <si>
    <t>资金到位后安排教职工体检</t>
    <phoneticPr fontId="9" type="noConversion"/>
  </si>
  <si>
    <t>体检经费完成总量</t>
    <phoneticPr fontId="6" type="noConversion"/>
  </si>
  <si>
    <t>人才年度考核奖金专项资金</t>
    <phoneticPr fontId="6" type="noConversion"/>
  </si>
  <si>
    <t>教育系统市级优秀人才考核资金，培养优秀骨干人才，为通州教育服务。</t>
    <phoneticPr fontId="6" type="noConversion"/>
  </si>
  <si>
    <t>保证高质量人才数量</t>
    <phoneticPr fontId="6" type="noConversion"/>
  </si>
  <si>
    <t xml:space="preserve"> 按年发放工资</t>
    <phoneticPr fontId="9" type="noConversion"/>
  </si>
  <si>
    <t>2023年12月完成</t>
    <phoneticPr fontId="6" type="noConversion"/>
  </si>
  <si>
    <t>保证优秀人才师资队伍稳定率</t>
    <phoneticPr fontId="6" type="noConversion"/>
  </si>
  <si>
    <t>人才年度考核奖金完成总量</t>
    <phoneticPr fontId="6" type="noConversion"/>
  </si>
  <si>
    <t>教育人才引进与管理改革行动计划（校级骨干班主任）</t>
    <phoneticPr fontId="6" type="noConversion"/>
  </si>
  <si>
    <t>班主任人数</t>
    <phoneticPr fontId="6" type="noConversion"/>
  </si>
  <si>
    <t>稳定农村地区班主任师资队伍</t>
    <phoneticPr fontId="9" type="noConversion"/>
  </si>
  <si>
    <t>师资队伍稳定率</t>
    <phoneticPr fontId="6" type="noConversion"/>
  </si>
  <si>
    <t>班主任人员收入</t>
    <phoneticPr fontId="6" type="noConversion"/>
  </si>
  <si>
    <t xml:space="preserve"> 按年发放工资</t>
    <phoneticPr fontId="6" type="noConversion"/>
  </si>
  <si>
    <t>为进一步加强城市副中心教师队伍建设，推动师德师风建设的常态化和长效化，开展“校级骨干班主任”奖励工作，应坚持“以德为先，支持一线，多劳多得。</t>
    <phoneticPr fontId="6" type="noConversion"/>
  </si>
  <si>
    <t>2022年小学“双减”背景下教育高质量发展项目</t>
    <phoneticPr fontId="6" type="noConversion"/>
  </si>
  <si>
    <t>教师参与率</t>
    <phoneticPr fontId="6" type="noConversion"/>
  </si>
  <si>
    <t xml:space="preserve"> 学生参与率</t>
    <phoneticPr fontId="6" type="noConversion"/>
  </si>
  <si>
    <t xml:space="preserve"> 
≥10次</t>
    <phoneticPr fontId="6" type="noConversion"/>
  </si>
  <si>
    <t xml:space="preserve"> ≥95%</t>
    <phoneticPr fontId="9" type="noConversion"/>
  </si>
  <si>
    <t>活动开展时间</t>
    <phoneticPr fontId="6" type="noConversion"/>
  </si>
  <si>
    <t>双减活动资金使用总量</t>
    <phoneticPr fontId="6" type="noConversion"/>
  </si>
  <si>
    <t>2023年中小学生实践活动经费</t>
    <phoneticPr fontId="6" type="noConversion"/>
  </si>
  <si>
    <t>开展学生实践活动，提高学生综合素质，促进学生德智体美劳全面发展，为城市副中心建设发展服务。</t>
    <phoneticPr fontId="6" type="noConversion"/>
  </si>
  <si>
    <t>活动人数</t>
    <phoneticPr fontId="6" type="noConversion"/>
  </si>
  <si>
    <t>课外活动资金使用总量</t>
    <phoneticPr fontId="6" type="noConversion"/>
  </si>
  <si>
    <t>2023年1-12月</t>
    <phoneticPr fontId="9" type="noConversion"/>
  </si>
  <si>
    <t>2023年中央城乡义务教育补助经费</t>
    <phoneticPr fontId="6" type="noConversion"/>
  </si>
  <si>
    <t>服务学校学生数</t>
    <phoneticPr fontId="6" type="noConversion"/>
  </si>
  <si>
    <t>确保学校教育教学工作正常运转</t>
    <phoneticPr fontId="6" type="noConversion"/>
  </si>
  <si>
    <t>良好</t>
    <phoneticPr fontId="9" type="noConversion"/>
  </si>
  <si>
    <t>在校师生受益率</t>
    <phoneticPr fontId="6" type="noConversion"/>
  </si>
  <si>
    <t xml:space="preserve"> ≥99%</t>
    <phoneticPr fontId="9" type="noConversion"/>
  </si>
  <si>
    <t>项目完成开展时间</t>
    <phoneticPr fontId="6" type="noConversion"/>
  </si>
  <si>
    <t>促进学生全面发展</t>
    <phoneticPr fontId="9" type="noConversion"/>
  </si>
  <si>
    <t>促进学校各项事业健康发展</t>
    <phoneticPr fontId="9" type="noConversion"/>
  </si>
  <si>
    <t>保障学校正常运转，改善学校办学条件，完成教育教学工作和其他日常工作任务等方面的支出。</t>
    <phoneticPr fontId="6" type="noConversion"/>
  </si>
  <si>
    <t>义务教育日常生均公用经费补助</t>
    <phoneticPr fontId="6" type="noConversion"/>
  </si>
  <si>
    <t>保障学校正常运转，改善学校办学条件，完成教育教学工作和其他日常工作任务等方面的支出</t>
    <phoneticPr fontId="6" type="noConversion"/>
  </si>
  <si>
    <t xml:space="preserve"> ≥100%</t>
    <phoneticPr fontId="9" type="noConversion"/>
  </si>
  <si>
    <t>2023年1月实施</t>
    <phoneticPr fontId="9" type="noConversion"/>
  </si>
  <si>
    <t>学校物业费使用总量</t>
    <phoneticPr fontId="6" type="noConversion"/>
  </si>
  <si>
    <t>促进学校环境面貌的全面改善</t>
    <phoneticPr fontId="9" type="noConversion"/>
  </si>
  <si>
    <t>教育系统学生资助项目</t>
    <phoneticPr fontId="6" type="noConversion"/>
  </si>
  <si>
    <t>缓解家庭困难学生的经济压力，保障家庭困难学生及残疾学生正常上学。</t>
    <phoneticPr fontId="6" type="noConversion"/>
  </si>
  <si>
    <t>享受义务教育生活补助学生</t>
    <phoneticPr fontId="6" type="noConversion"/>
  </si>
  <si>
    <t>资助标准达标率</t>
    <phoneticPr fontId="6" type="noConversion"/>
  </si>
  <si>
    <t>建档立卡比例</t>
    <phoneticPr fontId="6" type="noConversion"/>
  </si>
  <si>
    <t xml:space="preserve"> ≥41%</t>
    <phoneticPr fontId="9" type="noConversion"/>
  </si>
  <si>
    <t>按月发放补助</t>
    <phoneticPr fontId="6" type="noConversion"/>
  </si>
  <si>
    <t>资助资金使用总量</t>
    <phoneticPr fontId="6" type="noConversion"/>
  </si>
  <si>
    <t>缓解学生家庭经济压力</t>
    <phoneticPr fontId="9" type="noConversion"/>
  </si>
  <si>
    <t>学生满意度</t>
    <phoneticPr fontId="9" type="noConversion"/>
  </si>
  <si>
    <t>2344元</t>
    <phoneticPr fontId="6" type="noConversion"/>
  </si>
  <si>
    <t>中小学教师开放型在线研修经费</t>
    <phoneticPr fontId="6" type="noConversion"/>
  </si>
  <si>
    <t>为参与中小学开放型在线研修计划的教师发放指导费，提高教师参与积极性，保障教师的合法待遇。</t>
    <phoneticPr fontId="6" type="noConversion"/>
  </si>
  <si>
    <t>参与指导人数</t>
    <phoneticPr fontId="6" type="noConversion"/>
  </si>
  <si>
    <t>提高指导教师收入</t>
    <phoneticPr fontId="6" type="noConversion"/>
  </si>
  <si>
    <t>通州区2023年中小学入学保障增班扩学位设备购置项目</t>
    <phoneticPr fontId="6" type="noConversion"/>
  </si>
  <si>
    <t>教室空调</t>
    <phoneticPr fontId="6" type="noConversion"/>
  </si>
  <si>
    <t>确保开学后教育教学工作正常开展</t>
    <phoneticPr fontId="6" type="noConversion"/>
  </si>
  <si>
    <t>保障</t>
    <phoneticPr fontId="9" type="noConversion"/>
  </si>
  <si>
    <t>学生课桌椅</t>
    <phoneticPr fontId="6" type="noConversion"/>
  </si>
  <si>
    <t>政府采购执行率</t>
    <phoneticPr fontId="6" type="noConversion"/>
  </si>
  <si>
    <t>≥99%</t>
    <phoneticPr fontId="6" type="noConversion"/>
  </si>
  <si>
    <t>≥99%</t>
    <phoneticPr fontId="9" type="noConversion"/>
  </si>
  <si>
    <t>≥100%</t>
    <phoneticPr fontId="6" type="noConversion"/>
  </si>
  <si>
    <t>验收合格率</t>
    <phoneticPr fontId="6" type="noConversion"/>
  </si>
  <si>
    <t>6月-7月进行预算评审</t>
    <phoneticPr fontId="6" type="noConversion"/>
  </si>
  <si>
    <t>8月-9月验收结算</t>
    <phoneticPr fontId="6" type="noConversion"/>
  </si>
  <si>
    <t>4月-5月制定实施方案、编制预算</t>
    <phoneticPr fontId="6" type="noConversion"/>
  </si>
  <si>
    <t xml:space="preserve"> 解决当地学位问题</t>
    <phoneticPr fontId="6" type="noConversion"/>
  </si>
  <si>
    <t>在校学生对满意度</t>
    <phoneticPr fontId="9" type="noConversion"/>
  </si>
  <si>
    <t>4月完成实施方案编制预算</t>
    <phoneticPr fontId="6" type="noConversion"/>
  </si>
  <si>
    <t>7月完成预算评审</t>
    <phoneticPr fontId="6" type="noConversion"/>
  </si>
  <si>
    <t>月完成验收结算</t>
    <phoneticPr fontId="6" type="noConversion"/>
  </si>
  <si>
    <t>≥95%</t>
    <phoneticPr fontId="6" type="noConversion"/>
  </si>
  <si>
    <t>≥95%</t>
    <phoneticPr fontId="6" type="noConversion"/>
  </si>
  <si>
    <t>总成本预算控制数</t>
    <phoneticPr fontId="9" type="noConversion"/>
  </si>
  <si>
    <t>在校学生、家长满意度</t>
    <phoneticPr fontId="9" type="noConversion"/>
  </si>
  <si>
    <t>合格</t>
    <phoneticPr fontId="9" type="noConversion"/>
  </si>
  <si>
    <t>保障新增班教育教学设备需求。</t>
    <phoneticPr fontId="6" type="noConversion"/>
  </si>
  <si>
    <t>设计和施工质量符合标准，整体验收合格</t>
    <phoneticPr fontId="6" type="noConversion"/>
  </si>
  <si>
    <t>形成</t>
    <phoneticPr fontId="6" type="noConversion"/>
  </si>
  <si>
    <t>北京市通州区漷县镇中心小学</t>
    <phoneticPr fontId="6" type="noConversion"/>
  </si>
  <si>
    <t>3.40万元</t>
    <phoneticPr fontId="6" type="noConversion"/>
  </si>
  <si>
    <t>王立萍</t>
    <phoneticPr fontId="6" type="noConversion"/>
  </si>
  <si>
    <t>80586050-8000</t>
    <phoneticPr fontId="6" type="noConversion"/>
  </si>
  <si>
    <t>张学峰</t>
    <phoneticPr fontId="6" type="noConversion"/>
  </si>
  <si>
    <t>80586050-8001</t>
    <phoneticPr fontId="6" type="noConversion"/>
  </si>
  <si>
    <t>10人</t>
    <phoneticPr fontId="6" type="noConversion"/>
  </si>
  <si>
    <t>1455711.77元</t>
  </si>
  <si>
    <t>1455711.77元</t>
    <phoneticPr fontId="6" type="noConversion"/>
  </si>
  <si>
    <t>王德明</t>
    <phoneticPr fontId="6" type="noConversion"/>
  </si>
  <si>
    <r>
      <t>174</t>
    </r>
    <r>
      <rPr>
        <sz val="10.5"/>
        <color rgb="FF000000"/>
        <rFont val="仿宋_GB2312"/>
        <family val="3"/>
        <charset val="134"/>
      </rPr>
      <t>人</t>
    </r>
    <phoneticPr fontId="6" type="noConversion"/>
  </si>
  <si>
    <r>
      <t>164</t>
    </r>
    <r>
      <rPr>
        <sz val="10.5"/>
        <color rgb="FF000000"/>
        <rFont val="仿宋_GB2312"/>
        <family val="3"/>
        <charset val="134"/>
      </rPr>
      <t>人</t>
    </r>
    <phoneticPr fontId="6" type="noConversion"/>
  </si>
  <si>
    <t>80586050-8009</t>
    <phoneticPr fontId="9" type="noConversion"/>
  </si>
  <si>
    <t>徐志强</t>
    <phoneticPr fontId="6" type="noConversion"/>
  </si>
  <si>
    <t>80586050-8002</t>
    <phoneticPr fontId="9" type="noConversion"/>
  </si>
  <si>
    <t>306人</t>
    <phoneticPr fontId="6" type="noConversion"/>
  </si>
  <si>
    <t>300人</t>
    <phoneticPr fontId="6" type="noConversion"/>
  </si>
  <si>
    <t>13.31万元</t>
    <phoneticPr fontId="6" type="noConversion"/>
  </si>
  <si>
    <t>2023年4月-9月实施</t>
    <phoneticPr fontId="6" type="noConversion"/>
  </si>
  <si>
    <t>27人</t>
    <phoneticPr fontId="6" type="noConversion"/>
  </si>
  <si>
    <r>
      <t>27</t>
    </r>
    <r>
      <rPr>
        <sz val="10.5"/>
        <color rgb="FF000000"/>
        <rFont val="仿宋_GB2312"/>
        <family val="3"/>
        <charset val="134"/>
      </rPr>
      <t>人</t>
    </r>
    <phoneticPr fontId="6" type="noConversion"/>
  </si>
  <si>
    <t>52万元</t>
    <phoneticPr fontId="6" type="noConversion"/>
  </si>
  <si>
    <t>68人</t>
    <phoneticPr fontId="6" type="noConversion"/>
  </si>
  <si>
    <t>36.4万元</t>
    <phoneticPr fontId="6" type="noConversion"/>
  </si>
  <si>
    <t>80586050-8002</t>
    <phoneticPr fontId="6" type="noConversion"/>
  </si>
  <si>
    <t>19.42万元</t>
    <phoneticPr fontId="6" type="noConversion"/>
  </si>
  <si>
    <t>80586050-8001</t>
    <phoneticPr fontId="9" type="noConversion"/>
  </si>
  <si>
    <t>加强幼儿园督导工作，保证幼儿园按照上级要求正常开展教育教学等工作。</t>
    <phoneticPr fontId="6" type="noConversion"/>
  </si>
  <si>
    <t>1月1次</t>
    <phoneticPr fontId="6" type="noConversion"/>
  </si>
  <si>
    <t>督导时间</t>
    <phoneticPr fontId="6" type="noConversion"/>
  </si>
  <si>
    <t>每月1000元</t>
    <phoneticPr fontId="6" type="noConversion"/>
  </si>
  <si>
    <t>1.2万</t>
    <phoneticPr fontId="9" type="noConversion"/>
  </si>
  <si>
    <t>加强幼儿园督导工作</t>
    <phoneticPr fontId="9" type="noConversion"/>
  </si>
  <si>
    <t>94.46万元</t>
    <phoneticPr fontId="6" type="noConversion"/>
  </si>
  <si>
    <t xml:space="preserve"> 
≥1977人</t>
    <phoneticPr fontId="6" type="noConversion"/>
  </si>
  <si>
    <t xml:space="preserve"> 
≥1900人</t>
    <phoneticPr fontId="6" type="noConversion"/>
  </si>
  <si>
    <t>王洪杰</t>
    <phoneticPr fontId="6" type="noConversion"/>
  </si>
  <si>
    <t>80586050-8028</t>
    <phoneticPr fontId="9" type="noConversion"/>
  </si>
  <si>
    <t>297.26万元</t>
    <phoneticPr fontId="6" type="noConversion"/>
  </si>
  <si>
    <t xml:space="preserve"> 2023年1月-12月实施</t>
    <phoneticPr fontId="9" type="noConversion"/>
  </si>
  <si>
    <t xml:space="preserve"> 
1977人</t>
    <phoneticPr fontId="6" type="noConversion"/>
  </si>
  <si>
    <t>73.96万元</t>
    <phoneticPr fontId="6" type="noConversion"/>
  </si>
  <si>
    <t xml:space="preserve"> 
25人</t>
    <phoneticPr fontId="6" type="noConversion"/>
  </si>
  <si>
    <t>25人</t>
    <phoneticPr fontId="6" type="noConversion"/>
  </si>
  <si>
    <t>3.77万元</t>
    <phoneticPr fontId="6" type="noConversion"/>
  </si>
  <si>
    <t>每月发放</t>
    <phoneticPr fontId="9" type="noConversion"/>
  </si>
  <si>
    <t>164人</t>
    <phoneticPr fontId="6" type="noConversion"/>
  </si>
  <si>
    <t>80586050-8009</t>
    <phoneticPr fontId="6" type="noConversion"/>
  </si>
  <si>
    <t>2人</t>
    <phoneticPr fontId="6" type="noConversion"/>
  </si>
  <si>
    <t>每课时200元</t>
    <phoneticPr fontId="6" type="noConversion"/>
  </si>
  <si>
    <t>80586050-8028</t>
    <phoneticPr fontId="6" type="noConversion"/>
  </si>
  <si>
    <t>2023年围墙维修改造项目</t>
    <phoneticPr fontId="6" type="noConversion"/>
  </si>
  <si>
    <t xml:space="preserve">覆盖校区 </t>
    <phoneticPr fontId="6" type="noConversion"/>
  </si>
  <si>
    <t>3校</t>
    <phoneticPr fontId="6" type="noConversion"/>
  </si>
  <si>
    <t>≤102.22万元</t>
    <phoneticPr fontId="9" type="noConversion"/>
  </si>
  <si>
    <t>102.22万元</t>
    <phoneticPr fontId="9" type="noConversion"/>
  </si>
  <si>
    <t>通过对学校进行围墙维修工程建设，从而形成一个较完善且安全的校园环境。</t>
    <phoneticPr fontId="6" type="noConversion"/>
  </si>
  <si>
    <t>全国第十四届学生运动会北京代表团奖励经费</t>
    <phoneticPr fontId="6" type="noConversion"/>
  </si>
  <si>
    <t>一次发放</t>
    <phoneticPr fontId="6" type="noConversion"/>
  </si>
  <si>
    <t>我校老师文章获奖经费，鼓励我校体育教师积极参与活动</t>
    <phoneticPr fontId="6" type="noConversion"/>
  </si>
  <si>
    <t>0.3万元</t>
    <phoneticPr fontId="6" type="noConversion"/>
  </si>
  <si>
    <t>教师积极参相关体育活动</t>
    <phoneticPr fontId="9" type="noConversion"/>
  </si>
  <si>
    <t>漷县教学楼装修改造项目，为了提升我校教育教学环境，解决遗留安全隐患问题。</t>
    <phoneticPr fontId="6" type="noConversion"/>
  </si>
  <si>
    <t>整楼装修改造</t>
    <phoneticPr fontId="9" type="noConversion"/>
  </si>
  <si>
    <t>整体</t>
    <phoneticPr fontId="9" type="noConversion"/>
  </si>
  <si>
    <t>设计满意度</t>
    <phoneticPr fontId="6" type="noConversion"/>
  </si>
  <si>
    <t>质量验收</t>
    <phoneticPr fontId="6" type="noConversion"/>
  </si>
  <si>
    <t>按时完成</t>
    <phoneticPr fontId="6" type="noConversion"/>
  </si>
  <si>
    <t>暑期</t>
    <phoneticPr fontId="9" type="noConversion"/>
  </si>
  <si>
    <t>保证教育教学环境安全整洁</t>
    <phoneticPr fontId="9" type="noConversion"/>
  </si>
  <si>
    <t>416.85万元</t>
  </si>
  <si>
    <t>416.85万元</t>
    <phoneticPr fontId="6" type="noConversion"/>
  </si>
  <si>
    <t>维修改造资金使用总量</t>
    <phoneticPr fontId="6" type="noConversion"/>
  </si>
  <si>
    <t>教学楼装修改造工程</t>
    <phoneticPr fontId="6" type="noConversion"/>
  </si>
  <si>
    <t>21.48万元</t>
    <phoneticPr fontId="6" type="noConversion"/>
  </si>
  <si>
    <t>25.48万元</t>
    <phoneticPr fontId="6" type="noConversion"/>
  </si>
  <si>
    <t>老旧围墙坍塌，重新修缮围墙保证校园安全。</t>
    <phoneticPr fontId="6" type="noConversion"/>
  </si>
  <si>
    <t>17台</t>
    <phoneticPr fontId="6" type="noConversion"/>
  </si>
  <si>
    <t>43套</t>
    <phoneticPr fontId="6" type="noConversion"/>
  </si>
  <si>
    <t>教学设备</t>
    <phoneticPr fontId="6" type="noConversion"/>
  </si>
  <si>
    <t>334套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</si>
</sst>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8"/>
      <color rgb="FF000000"/>
      <name val="方正小标宋简体"/>
      <family val="3"/>
      <charset val="134"/>
    </font>
    <font>
      <sz val="14"/>
      <color rgb="FF000000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11"/>
      <color indexed="8"/>
      <name val="等线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0.5"/>
      <color rgb="FF000000"/>
      <name val="仿宋_GB2312"/>
      <family val="3"/>
      <charset val="134"/>
    </font>
    <font>
      <sz val="9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9" fontId="8" fillId="0" borderId="1" xfId="0" applyNumberFormat="1" applyFont="1" applyFill="1" applyBorder="1" applyAlignment="1">
      <alignment vertical="center"/>
    </xf>
    <xf numFmtId="9" fontId="8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9" fontId="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0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9" fontId="7" fillId="0" borderId="1" xfId="0" applyNumberFormat="1" applyFont="1" applyBorder="1" applyAlignment="1">
      <alignment horizontal="center" wrapText="1"/>
    </xf>
    <xf numFmtId="0" fontId="0" fillId="2" borderId="0" xfId="0" applyFill="1"/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Q15" sqref="Q15"/>
    </sheetView>
  </sheetViews>
  <sheetFormatPr defaultColWidth="9" defaultRowHeight="14.25" x14ac:dyDescent="0.2"/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43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171</v>
      </c>
      <c r="D5" s="25"/>
      <c r="E5" s="25"/>
      <c r="F5" s="25"/>
      <c r="G5" s="25"/>
      <c r="H5" s="23" t="s">
        <v>6</v>
      </c>
      <c r="I5" s="23"/>
      <c r="J5" s="25" t="s">
        <v>172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>
        <v>3.4</v>
      </c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3.4</v>
      </c>
      <c r="G7" s="25"/>
      <c r="H7" s="25">
        <v>3.4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0</v>
      </c>
      <c r="G8" s="25"/>
      <c r="H8" s="25">
        <v>0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3.4</v>
      </c>
      <c r="G9" s="25"/>
      <c r="H9" s="25">
        <v>3.4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0" customHeight="1" x14ac:dyDescent="0.2">
      <c r="A12" s="23"/>
      <c r="B12" s="24" t="s">
        <v>70</v>
      </c>
      <c r="C12" s="25"/>
      <c r="D12" s="25"/>
      <c r="E12" s="25"/>
      <c r="F12" s="25"/>
      <c r="G12" s="25"/>
      <c r="H12" s="24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3" t="s">
        <v>60</v>
      </c>
      <c r="E14" s="23"/>
      <c r="F14" s="23"/>
      <c r="G14" s="6" t="s">
        <v>61</v>
      </c>
      <c r="H14" s="6" t="s">
        <v>61</v>
      </c>
      <c r="I14" s="25">
        <v>20</v>
      </c>
      <c r="J14" s="25"/>
      <c r="K14" s="25">
        <v>20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8" t="s">
        <v>62</v>
      </c>
      <c r="E17" s="23"/>
      <c r="F17" s="23"/>
      <c r="G17" s="7">
        <v>0.99</v>
      </c>
      <c r="H17" s="7">
        <v>0.98</v>
      </c>
      <c r="I17" s="25">
        <v>10</v>
      </c>
      <c r="J17" s="25"/>
      <c r="K17" s="25">
        <v>9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3"/>
      <c r="E18" s="23"/>
      <c r="F18" s="23"/>
      <c r="G18" s="2"/>
      <c r="H18" s="2"/>
      <c r="I18" s="25"/>
      <c r="J18" s="25"/>
      <c r="K18" s="25"/>
      <c r="L18" s="25"/>
      <c r="M18" s="25"/>
      <c r="N18" s="25"/>
    </row>
    <row r="19" spans="1:14" ht="15.75" customHeight="1" x14ac:dyDescent="0.2">
      <c r="A19" s="23"/>
      <c r="B19" s="23"/>
      <c r="C19" s="23"/>
      <c r="D19" s="23"/>
      <c r="E19" s="23"/>
      <c r="F19" s="23"/>
      <c r="G19" s="2"/>
      <c r="H19" s="2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8" t="s">
        <v>64</v>
      </c>
      <c r="E20" s="23"/>
      <c r="F20" s="23"/>
      <c r="G20" s="2" t="s">
        <v>63</v>
      </c>
      <c r="H20" s="2" t="s">
        <v>63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8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ht="15.75" customHeight="1" x14ac:dyDescent="0.2">
      <c r="A22" s="23"/>
      <c r="B22" s="23"/>
      <c r="C22" s="23"/>
      <c r="D22" s="23"/>
      <c r="E22" s="23"/>
      <c r="F22" s="23"/>
      <c r="G22" s="2"/>
      <c r="H22" s="2"/>
      <c r="I22" s="25"/>
      <c r="J22" s="25"/>
      <c r="K22" s="25"/>
      <c r="L22" s="25"/>
      <c r="M22" s="25"/>
      <c r="N22" s="25"/>
    </row>
    <row r="23" spans="1:14" ht="15.75" customHeight="1" x14ac:dyDescent="0.2">
      <c r="A23" s="23"/>
      <c r="B23" s="23"/>
      <c r="C23" s="23" t="s">
        <v>34</v>
      </c>
      <c r="D23" s="28" t="s">
        <v>65</v>
      </c>
      <c r="E23" s="23"/>
      <c r="F23" s="23"/>
      <c r="G23" s="18" t="s">
        <v>170</v>
      </c>
      <c r="H23" s="18" t="s">
        <v>170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8" t="s">
        <v>66</v>
      </c>
      <c r="E29" s="23"/>
      <c r="F29" s="23"/>
      <c r="G29" s="6" t="s">
        <v>56</v>
      </c>
      <c r="H29" s="6" t="s">
        <v>56</v>
      </c>
      <c r="I29" s="25">
        <v>30</v>
      </c>
      <c r="J29" s="25"/>
      <c r="K29" s="25">
        <v>30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67</v>
      </c>
      <c r="E38" s="23"/>
      <c r="F38" s="23"/>
      <c r="G38" s="6" t="s">
        <v>68</v>
      </c>
      <c r="H38" s="6" t="s">
        <v>68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2"/>
      <c r="H39" s="2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2"/>
      <c r="H40" s="2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99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6" type="noConversion"/>
  <pageMargins left="0.7" right="0.7" top="0.75" bottom="0.75" header="0.3" footer="0.3"/>
  <pageSetup paperSize="9" scale="68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1"/>
  <sheetViews>
    <sheetView workbookViewId="0">
      <pane xSplit="2" ySplit="3" topLeftCell="C4" activePane="bottomRight" state="frozen"/>
      <selection activeCell="M27" sqref="M27:N27"/>
      <selection pane="topRight" activeCell="M27" sqref="M27:N27"/>
      <selection pane="bottomLeft" activeCell="M27" sqref="M27:N27"/>
      <selection pane="bottomRight" activeCell="F7" sqref="F7:G7"/>
    </sheetView>
  </sheetViews>
  <sheetFormatPr defaultColWidth="9" defaultRowHeight="14.25" x14ac:dyDescent="0.2"/>
  <cols>
    <col min="7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107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182</v>
      </c>
      <c r="D5" s="25"/>
      <c r="E5" s="25"/>
      <c r="F5" s="25"/>
      <c r="G5" s="25"/>
      <c r="H5" s="23" t="s">
        <v>6</v>
      </c>
      <c r="I5" s="23"/>
      <c r="J5" s="25" t="s">
        <v>183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94.46</v>
      </c>
      <c r="G7" s="25"/>
      <c r="H7" s="25">
        <v>94.46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94.46</v>
      </c>
      <c r="G8" s="25"/>
      <c r="H8" s="25">
        <v>94.46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108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109</v>
      </c>
      <c r="E14" s="23"/>
      <c r="F14" s="23"/>
      <c r="G14" s="18" t="s">
        <v>203</v>
      </c>
      <c r="H14" s="18" t="s">
        <v>204</v>
      </c>
      <c r="I14" s="25">
        <v>10</v>
      </c>
      <c r="J14" s="25"/>
      <c r="K14" s="25">
        <v>9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9" t="s">
        <v>101</v>
      </c>
      <c r="E17" s="30"/>
      <c r="F17" s="31"/>
      <c r="G17" s="10" t="s">
        <v>104</v>
      </c>
      <c r="H17" s="9" t="s">
        <v>104</v>
      </c>
      <c r="I17" s="25">
        <v>10</v>
      </c>
      <c r="J17" s="25"/>
      <c r="K17" s="25">
        <v>10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 t="s">
        <v>102</v>
      </c>
      <c r="E18" s="23"/>
      <c r="F18" s="23"/>
      <c r="G18" s="10" t="s">
        <v>104</v>
      </c>
      <c r="H18" s="10" t="s">
        <v>104</v>
      </c>
      <c r="I18" s="25">
        <v>10</v>
      </c>
      <c r="J18" s="25"/>
      <c r="K18" s="25">
        <v>10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32"/>
      <c r="E19" s="33"/>
      <c r="F19" s="34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9" t="s">
        <v>105</v>
      </c>
      <c r="E20" s="30"/>
      <c r="F20" s="31"/>
      <c r="G20" s="11" t="s">
        <v>111</v>
      </c>
      <c r="H20" s="11" t="s">
        <v>111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s="13" customFormat="1" ht="15.75" customHeight="1" x14ac:dyDescent="0.2">
      <c r="A22" s="23"/>
      <c r="B22" s="23"/>
      <c r="C22" s="23"/>
      <c r="D22" s="35"/>
      <c r="E22" s="36"/>
      <c r="F22" s="36"/>
      <c r="G22" s="12"/>
      <c r="H22" s="12"/>
      <c r="I22" s="37"/>
      <c r="J22" s="37"/>
      <c r="K22" s="37"/>
      <c r="L22" s="37"/>
      <c r="M22" s="37"/>
      <c r="N22" s="37"/>
    </row>
    <row r="23" spans="1:14" ht="15.75" customHeight="1" x14ac:dyDescent="0.2">
      <c r="A23" s="23"/>
      <c r="B23" s="23"/>
      <c r="C23" s="23" t="s">
        <v>34</v>
      </c>
      <c r="D23" s="28" t="s">
        <v>110</v>
      </c>
      <c r="E23" s="23"/>
      <c r="F23" s="23"/>
      <c r="G23" s="18" t="s">
        <v>202</v>
      </c>
      <c r="H23" s="18" t="s">
        <v>202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8" t="s">
        <v>119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29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98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9" type="noConversion"/>
  <pageMargins left="0.7" right="0.7" top="0.75" bottom="0.75" header="0.3" footer="0.3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1"/>
  <sheetViews>
    <sheetView workbookViewId="0">
      <pane xSplit="2" ySplit="3" topLeftCell="C4" activePane="bottomRight" state="frozen"/>
      <selection activeCell="M27" sqref="M27:N27"/>
      <selection pane="topRight" activeCell="M27" sqref="M27:N27"/>
      <selection pane="bottomLeft" activeCell="M27" sqref="M27:N27"/>
      <selection pane="bottomRight" activeCell="Q26" sqref="Q26"/>
    </sheetView>
  </sheetViews>
  <sheetFormatPr defaultColWidth="9" defaultRowHeight="14.25" x14ac:dyDescent="0.2"/>
  <cols>
    <col min="7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5" t="s">
        <v>242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205</v>
      </c>
      <c r="D5" s="25"/>
      <c r="E5" s="25"/>
      <c r="F5" s="25"/>
      <c r="G5" s="25"/>
      <c r="H5" s="23" t="s">
        <v>6</v>
      </c>
      <c r="I5" s="23"/>
      <c r="J5" s="25" t="s">
        <v>206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416.85</v>
      </c>
      <c r="G7" s="25"/>
      <c r="H7" s="25">
        <v>416.85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416.85</v>
      </c>
      <c r="G8" s="25"/>
      <c r="H8" s="25">
        <v>416.85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5" t="s">
        <v>231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3" t="s">
        <v>232</v>
      </c>
      <c r="E14" s="23"/>
      <c r="F14" s="23"/>
      <c r="G14" s="18" t="s">
        <v>233</v>
      </c>
      <c r="H14" s="42">
        <v>1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32" t="s">
        <v>234</v>
      </c>
      <c r="E17" s="30"/>
      <c r="F17" s="31"/>
      <c r="G17" s="10" t="s">
        <v>104</v>
      </c>
      <c r="H17" s="9" t="s">
        <v>104</v>
      </c>
      <c r="I17" s="25">
        <v>10</v>
      </c>
      <c r="J17" s="25"/>
      <c r="K17" s="25">
        <v>10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3" t="s">
        <v>235</v>
      </c>
      <c r="E18" s="23"/>
      <c r="F18" s="23"/>
      <c r="G18" s="10" t="s">
        <v>104</v>
      </c>
      <c r="H18" s="10" t="s">
        <v>104</v>
      </c>
      <c r="I18" s="25">
        <v>10</v>
      </c>
      <c r="J18" s="25"/>
      <c r="K18" s="25">
        <v>10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32"/>
      <c r="E19" s="33"/>
      <c r="F19" s="34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32" t="s">
        <v>236</v>
      </c>
      <c r="E20" s="30"/>
      <c r="F20" s="31"/>
      <c r="G20" s="11" t="s">
        <v>237</v>
      </c>
      <c r="H20" s="11" t="s">
        <v>237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s="13" customFormat="1" ht="15.75" customHeight="1" x14ac:dyDescent="0.2">
      <c r="A22" s="23"/>
      <c r="B22" s="23"/>
      <c r="C22" s="23"/>
      <c r="D22" s="35"/>
      <c r="E22" s="36"/>
      <c r="F22" s="36"/>
      <c r="G22" s="12"/>
      <c r="H22" s="12"/>
      <c r="I22" s="37"/>
      <c r="J22" s="37"/>
      <c r="K22" s="37"/>
      <c r="L22" s="37"/>
      <c r="M22" s="37"/>
      <c r="N22" s="37"/>
    </row>
    <row r="23" spans="1:14" ht="15.75" customHeight="1" x14ac:dyDescent="0.2">
      <c r="A23" s="23"/>
      <c r="B23" s="23"/>
      <c r="C23" s="23" t="s">
        <v>34</v>
      </c>
      <c r="D23" s="23" t="s">
        <v>241</v>
      </c>
      <c r="E23" s="23"/>
      <c r="F23" s="23"/>
      <c r="G23" s="18" t="s">
        <v>240</v>
      </c>
      <c r="H23" s="6" t="s">
        <v>239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3" t="s">
        <v>238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29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98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9" type="noConversion"/>
  <pageMargins left="0.7" right="0.7" top="0.75" bottom="0.75" header="0.3" footer="0.3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1"/>
  <sheetViews>
    <sheetView workbookViewId="0">
      <pane xSplit="2" ySplit="3" topLeftCell="C4" activePane="bottomRight" state="frozen"/>
      <selection activeCell="M27" sqref="M27:N27"/>
      <selection pane="topRight" activeCell="M27" sqref="M27:N27"/>
      <selection pane="bottomLeft" activeCell="M27" sqref="M27:N27"/>
      <selection pane="bottomRight" activeCell="O24" sqref="O24"/>
    </sheetView>
  </sheetViews>
  <sheetFormatPr defaultColWidth="9" defaultRowHeight="14.25" x14ac:dyDescent="0.2"/>
  <cols>
    <col min="7" max="7" width="20.375" bestFit="1" customWidth="1"/>
    <col min="8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112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205</v>
      </c>
      <c r="D5" s="25"/>
      <c r="E5" s="25"/>
      <c r="F5" s="25"/>
      <c r="G5" s="25"/>
      <c r="H5" s="23" t="s">
        <v>6</v>
      </c>
      <c r="I5" s="23"/>
      <c r="J5" s="25" t="s">
        <v>206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297.26</v>
      </c>
      <c r="G7" s="25"/>
      <c r="H7" s="25">
        <v>297.26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297.26</v>
      </c>
      <c r="G8" s="25"/>
      <c r="H8" s="25">
        <v>297.26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121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113</v>
      </c>
      <c r="E14" s="23"/>
      <c r="F14" s="23"/>
      <c r="G14" s="18" t="s">
        <v>209</v>
      </c>
      <c r="H14" s="18" t="s">
        <v>209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9" t="s">
        <v>114</v>
      </c>
      <c r="E17" s="30"/>
      <c r="F17" s="31"/>
      <c r="G17" s="10" t="s">
        <v>115</v>
      </c>
      <c r="H17" s="10" t="s">
        <v>115</v>
      </c>
      <c r="I17" s="25">
        <v>10</v>
      </c>
      <c r="J17" s="25"/>
      <c r="K17" s="25">
        <v>9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 t="s">
        <v>116</v>
      </c>
      <c r="E18" s="23"/>
      <c r="F18" s="23"/>
      <c r="G18" s="10" t="s">
        <v>117</v>
      </c>
      <c r="H18" s="10" t="s">
        <v>117</v>
      </c>
      <c r="I18" s="25">
        <v>10</v>
      </c>
      <c r="J18" s="25"/>
      <c r="K18" s="25">
        <v>10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32"/>
      <c r="E19" s="33"/>
      <c r="F19" s="34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9" t="s">
        <v>118</v>
      </c>
      <c r="E20" s="30"/>
      <c r="F20" s="31"/>
      <c r="G20" s="14" t="s">
        <v>208</v>
      </c>
      <c r="H20" s="11" t="s">
        <v>208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s="13" customFormat="1" ht="15.75" customHeight="1" x14ac:dyDescent="0.2">
      <c r="A22" s="23"/>
      <c r="B22" s="23"/>
      <c r="C22" s="23"/>
      <c r="D22" s="35"/>
      <c r="E22" s="36"/>
      <c r="F22" s="36"/>
      <c r="G22" s="12"/>
      <c r="H22" s="12"/>
      <c r="I22" s="37"/>
      <c r="J22" s="37"/>
      <c r="K22" s="37"/>
      <c r="L22" s="37"/>
      <c r="M22" s="37"/>
      <c r="N22" s="37"/>
    </row>
    <row r="23" spans="1:14" ht="15.75" customHeight="1" x14ac:dyDescent="0.2">
      <c r="A23" s="23"/>
      <c r="B23" s="23"/>
      <c r="C23" s="23" t="s">
        <v>34</v>
      </c>
      <c r="D23" s="28" t="s">
        <v>110</v>
      </c>
      <c r="E23" s="23"/>
      <c r="F23" s="23"/>
      <c r="G23" s="18" t="s">
        <v>207</v>
      </c>
      <c r="H23" s="18" t="s">
        <v>207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8" t="s">
        <v>120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30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99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9" type="noConversion"/>
  <pageMargins left="0.7" right="0.7" top="0.75" bottom="0.75" header="0.3" footer="0.3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1"/>
  <sheetViews>
    <sheetView workbookViewId="0">
      <pane xSplit="2" ySplit="3" topLeftCell="C4" activePane="bottomRight" state="frozen"/>
      <selection activeCell="M27" sqref="M27:N27"/>
      <selection pane="topRight" activeCell="M27" sqref="M27:N27"/>
      <selection pane="bottomLeft" activeCell="M27" sqref="M27:N27"/>
      <selection pane="bottomRight" activeCell="R23" sqref="R23"/>
    </sheetView>
  </sheetViews>
  <sheetFormatPr defaultColWidth="9" defaultRowHeight="14.25" x14ac:dyDescent="0.2"/>
  <cols>
    <col min="7" max="7" width="20.375" bestFit="1" customWidth="1"/>
    <col min="8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122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45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205</v>
      </c>
      <c r="D5" s="25"/>
      <c r="E5" s="25"/>
      <c r="F5" s="25"/>
      <c r="G5" s="25"/>
      <c r="H5" s="23" t="s">
        <v>6</v>
      </c>
      <c r="I5" s="23"/>
      <c r="J5" s="25" t="s">
        <v>206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73.959999999999994</v>
      </c>
      <c r="G7" s="25"/>
      <c r="H7" s="25">
        <v>73.959999999999994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73.959999999999994</v>
      </c>
      <c r="G8" s="25"/>
      <c r="H8" s="25">
        <v>73.959999999999994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123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113</v>
      </c>
      <c r="E14" s="23"/>
      <c r="F14" s="23"/>
      <c r="G14" s="18" t="s">
        <v>203</v>
      </c>
      <c r="H14" s="18" t="s">
        <v>203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9" t="s">
        <v>114</v>
      </c>
      <c r="E17" s="30"/>
      <c r="F17" s="31"/>
      <c r="G17" s="10" t="s">
        <v>115</v>
      </c>
      <c r="H17" s="9" t="s">
        <v>115</v>
      </c>
      <c r="I17" s="25">
        <v>10</v>
      </c>
      <c r="J17" s="25"/>
      <c r="K17" s="25">
        <v>9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 t="s">
        <v>83</v>
      </c>
      <c r="E18" s="23"/>
      <c r="F18" s="23"/>
      <c r="G18" s="10" t="s">
        <v>124</v>
      </c>
      <c r="H18" s="10" t="s">
        <v>124</v>
      </c>
      <c r="I18" s="25">
        <v>10</v>
      </c>
      <c r="J18" s="25"/>
      <c r="K18" s="25">
        <v>10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32"/>
      <c r="E19" s="33"/>
      <c r="F19" s="34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9" t="s">
        <v>105</v>
      </c>
      <c r="E20" s="30"/>
      <c r="F20" s="31"/>
      <c r="G20" s="11" t="s">
        <v>125</v>
      </c>
      <c r="H20" s="11" t="s">
        <v>125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s="13" customFormat="1" ht="15.75" customHeight="1" x14ac:dyDescent="0.2">
      <c r="A22" s="23"/>
      <c r="B22" s="23"/>
      <c r="C22" s="23"/>
      <c r="D22" s="35"/>
      <c r="E22" s="36"/>
      <c r="F22" s="36"/>
      <c r="G22" s="12"/>
      <c r="H22" s="12"/>
      <c r="I22" s="37"/>
      <c r="J22" s="37"/>
      <c r="K22" s="37"/>
      <c r="L22" s="37"/>
      <c r="M22" s="37"/>
      <c r="N22" s="37"/>
    </row>
    <row r="23" spans="1:14" ht="15.75" customHeight="1" x14ac:dyDescent="0.2">
      <c r="A23" s="23"/>
      <c r="B23" s="23"/>
      <c r="C23" s="23" t="s">
        <v>34</v>
      </c>
      <c r="D23" s="28" t="s">
        <v>126</v>
      </c>
      <c r="E23" s="23"/>
      <c r="F23" s="23"/>
      <c r="G23" s="18" t="s">
        <v>210</v>
      </c>
      <c r="H23" s="18" t="s">
        <v>210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8" t="s">
        <v>127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29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98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9" type="noConversion"/>
  <pageMargins left="0.7" right="0.7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1"/>
  <sheetViews>
    <sheetView workbookViewId="0">
      <pane xSplit="2" ySplit="3" topLeftCell="C4" activePane="bottomRight" state="frozen"/>
      <selection activeCell="M27" sqref="M27:N27"/>
      <selection pane="topRight" activeCell="M27" sqref="M27:N27"/>
      <selection pane="bottomLeft" activeCell="M27" sqref="M27:N27"/>
      <selection pane="bottomRight" activeCell="P19" sqref="P19"/>
    </sheetView>
  </sheetViews>
  <sheetFormatPr defaultColWidth="9" defaultRowHeight="14.25" x14ac:dyDescent="0.2"/>
  <cols>
    <col min="7" max="7" width="20.375" bestFit="1" customWidth="1"/>
    <col min="8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128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182</v>
      </c>
      <c r="D5" s="25"/>
      <c r="E5" s="25"/>
      <c r="F5" s="25"/>
      <c r="G5" s="25"/>
      <c r="H5" s="23" t="s">
        <v>6</v>
      </c>
      <c r="I5" s="23"/>
      <c r="J5" s="25" t="s">
        <v>183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3.77</v>
      </c>
      <c r="G7" s="25"/>
      <c r="H7" s="25">
        <v>3.77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3.77</v>
      </c>
      <c r="G8" s="25"/>
      <c r="H8" s="25">
        <v>3.77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129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130</v>
      </c>
      <c r="E14" s="23"/>
      <c r="F14" s="23"/>
      <c r="G14" s="18" t="s">
        <v>211</v>
      </c>
      <c r="H14" s="18" t="s">
        <v>212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9" t="s">
        <v>131</v>
      </c>
      <c r="E17" s="30"/>
      <c r="F17" s="31"/>
      <c r="G17" s="10">
        <f>100%</f>
        <v>1</v>
      </c>
      <c r="H17" s="10">
        <v>1</v>
      </c>
      <c r="I17" s="25">
        <v>10</v>
      </c>
      <c r="J17" s="25"/>
      <c r="K17" s="25">
        <v>10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 t="s">
        <v>132</v>
      </c>
      <c r="E18" s="23"/>
      <c r="F18" s="23"/>
      <c r="G18" s="10" t="s">
        <v>133</v>
      </c>
      <c r="H18" s="10" t="s">
        <v>133</v>
      </c>
      <c r="I18" s="25">
        <v>10</v>
      </c>
      <c r="J18" s="25"/>
      <c r="K18" s="25">
        <v>10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32"/>
      <c r="E19" s="33"/>
      <c r="F19" s="34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9" t="s">
        <v>134</v>
      </c>
      <c r="E20" s="30"/>
      <c r="F20" s="31"/>
      <c r="G20" s="11" t="s">
        <v>214</v>
      </c>
      <c r="H20" s="11" t="s">
        <v>214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s="13" customFormat="1" ht="15.75" customHeight="1" x14ac:dyDescent="0.2">
      <c r="A22" s="23"/>
      <c r="B22" s="23"/>
      <c r="C22" s="23"/>
      <c r="D22" s="35"/>
      <c r="E22" s="36"/>
      <c r="F22" s="36"/>
      <c r="G22" s="12"/>
      <c r="H22" s="12"/>
      <c r="I22" s="37"/>
      <c r="J22" s="37"/>
      <c r="K22" s="37"/>
      <c r="L22" s="37"/>
      <c r="M22" s="37"/>
      <c r="N22" s="37"/>
    </row>
    <row r="23" spans="1:14" ht="15.75" customHeight="1" x14ac:dyDescent="0.2">
      <c r="A23" s="23"/>
      <c r="B23" s="23"/>
      <c r="C23" s="23" t="s">
        <v>34</v>
      </c>
      <c r="D23" s="28" t="s">
        <v>135</v>
      </c>
      <c r="E23" s="23"/>
      <c r="F23" s="23"/>
      <c r="G23" s="18" t="s">
        <v>213</v>
      </c>
      <c r="H23" s="18" t="s">
        <v>213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8" t="s">
        <v>136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29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137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99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9" type="noConversion"/>
  <pageMargins left="0.7" right="0.7" top="0.75" bottom="0.75" header="0.3" footer="0.3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1"/>
  <sheetViews>
    <sheetView workbookViewId="0">
      <pane xSplit="2" ySplit="3" topLeftCell="C4" activePane="bottomRight" state="frozen"/>
      <selection activeCell="M27" sqref="M27:N27"/>
      <selection pane="topRight" activeCell="M27" sqref="M27:N27"/>
      <selection pane="bottomLeft" activeCell="M27" sqref="M27:N27"/>
      <selection pane="bottomRight" activeCell="T11" sqref="T11"/>
    </sheetView>
  </sheetViews>
  <sheetFormatPr defaultColWidth="9" defaultRowHeight="14.25" x14ac:dyDescent="0.2"/>
  <cols>
    <col min="1" max="1" width="8.25" customWidth="1"/>
    <col min="4" max="4" width="8" customWidth="1"/>
    <col min="6" max="6" width="8" customWidth="1"/>
    <col min="7" max="7" width="11.75" customWidth="1"/>
    <col min="8" max="8" width="10.625" customWidth="1"/>
    <col min="9" max="9" width="6.875" customWidth="1"/>
    <col min="10" max="10" width="4.875" customWidth="1"/>
    <col min="11" max="11" width="6.75" customWidth="1"/>
    <col min="12" max="12" width="5.125" customWidth="1"/>
    <col min="13" max="13" width="6" customWidth="1"/>
    <col min="14" max="14" width="6.375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69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178</v>
      </c>
      <c r="D5" s="25"/>
      <c r="E5" s="25"/>
      <c r="F5" s="25"/>
      <c r="G5" s="25"/>
      <c r="H5" s="23" t="s">
        <v>6</v>
      </c>
      <c r="I5" s="23"/>
      <c r="J5" s="25">
        <v>69572781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3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3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4">
        <v>0</v>
      </c>
      <c r="F7" s="25">
        <v>54.85</v>
      </c>
      <c r="G7" s="25"/>
      <c r="H7" s="25">
        <v>54.85</v>
      </c>
      <c r="I7" s="25"/>
      <c r="J7" s="23">
        <v>10</v>
      </c>
      <c r="K7" s="23"/>
      <c r="L7" s="27">
        <v>1</v>
      </c>
      <c r="M7" s="25"/>
      <c r="N7" s="4">
        <v>10</v>
      </c>
    </row>
    <row r="8" spans="1:14" ht="15.75" customHeight="1" x14ac:dyDescent="0.2">
      <c r="A8" s="26"/>
      <c r="B8" s="26"/>
      <c r="C8" s="23" t="s">
        <v>16</v>
      </c>
      <c r="D8" s="23"/>
      <c r="E8" s="4">
        <v>0</v>
      </c>
      <c r="F8" s="25">
        <v>54.85</v>
      </c>
      <c r="G8" s="25"/>
      <c r="H8" s="25">
        <v>54.85</v>
      </c>
      <c r="I8" s="25"/>
      <c r="J8" s="23" t="s">
        <v>17</v>
      </c>
      <c r="K8" s="23"/>
      <c r="L8" s="25"/>
      <c r="M8" s="25"/>
      <c r="N8" s="3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4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3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4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3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71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3" t="s">
        <v>24</v>
      </c>
      <c r="C13" s="3" t="s">
        <v>25</v>
      </c>
      <c r="D13" s="23" t="s">
        <v>26</v>
      </c>
      <c r="E13" s="23"/>
      <c r="F13" s="23"/>
      <c r="G13" s="3" t="s">
        <v>27</v>
      </c>
      <c r="H13" s="3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72</v>
      </c>
      <c r="E14" s="23"/>
      <c r="F14" s="23"/>
      <c r="G14" s="18" t="s">
        <v>215</v>
      </c>
      <c r="H14" s="18" t="s">
        <v>180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4"/>
      <c r="H15" s="4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4"/>
      <c r="H16" s="4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8" t="s">
        <v>73</v>
      </c>
      <c r="E17" s="23"/>
      <c r="F17" s="23"/>
      <c r="G17" s="5" t="s">
        <v>74</v>
      </c>
      <c r="H17" s="5" t="s">
        <v>74</v>
      </c>
      <c r="I17" s="25">
        <v>10</v>
      </c>
      <c r="J17" s="25"/>
      <c r="K17" s="25">
        <v>10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 t="s">
        <v>75</v>
      </c>
      <c r="E18" s="23"/>
      <c r="F18" s="23"/>
      <c r="G18" s="5" t="s">
        <v>58</v>
      </c>
      <c r="H18" s="5" t="s">
        <v>58</v>
      </c>
      <c r="I18" s="25">
        <v>10</v>
      </c>
      <c r="J18" s="25"/>
      <c r="K18" s="25">
        <v>10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23"/>
      <c r="E19" s="23"/>
      <c r="F19" s="23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3" t="s">
        <v>51</v>
      </c>
      <c r="E20" s="23"/>
      <c r="F20" s="23"/>
      <c r="G20" s="5" t="s">
        <v>58</v>
      </c>
      <c r="H20" s="5" t="s">
        <v>58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4"/>
      <c r="H21" s="4"/>
      <c r="I21" s="25"/>
      <c r="J21" s="25"/>
      <c r="K21" s="25"/>
      <c r="L21" s="25"/>
      <c r="M21" s="25"/>
      <c r="N21" s="25"/>
    </row>
    <row r="22" spans="1:14" ht="15.75" customHeight="1" x14ac:dyDescent="0.2">
      <c r="A22" s="23"/>
      <c r="B22" s="23"/>
      <c r="C22" s="23"/>
      <c r="D22" s="23"/>
      <c r="E22" s="23"/>
      <c r="F22" s="23"/>
      <c r="G22" s="4"/>
      <c r="H22" s="4"/>
      <c r="I22" s="25"/>
      <c r="J22" s="25"/>
      <c r="K22" s="25"/>
      <c r="L22" s="25"/>
      <c r="M22" s="25"/>
      <c r="N22" s="25"/>
    </row>
    <row r="23" spans="1:14" ht="15.75" customHeight="1" x14ac:dyDescent="0.2">
      <c r="A23" s="23"/>
      <c r="B23" s="23"/>
      <c r="C23" s="23" t="s">
        <v>34</v>
      </c>
      <c r="D23" s="28" t="s">
        <v>76</v>
      </c>
      <c r="E23" s="23"/>
      <c r="F23" s="23"/>
      <c r="G23" s="8" t="s">
        <v>138</v>
      </c>
      <c r="H23" s="8" t="s">
        <v>138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4"/>
      <c r="H24" s="4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4"/>
      <c r="H25" s="4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4"/>
      <c r="H26" s="4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4"/>
      <c r="H27" s="4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4"/>
      <c r="H28" s="4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3" t="s">
        <v>52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30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4"/>
      <c r="H30" s="4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4"/>
      <c r="H31" s="4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4"/>
      <c r="H32" s="4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4"/>
      <c r="H33" s="4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4"/>
      <c r="H34" s="4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4"/>
      <c r="H35" s="4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4"/>
      <c r="H36" s="4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4"/>
      <c r="H37" s="4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100</v>
      </c>
      <c r="L41" s="25"/>
      <c r="M41" s="26"/>
      <c r="N41" s="2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</mergeCells>
  <phoneticPr fontId="9" type="noConversion"/>
  <pageMargins left="0.7" right="0.7" top="0.75" bottom="0.75" header="0.3" footer="0.3"/>
  <pageSetup paperSize="9"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1"/>
  <sheetViews>
    <sheetView workbookViewId="0">
      <pane xSplit="2" ySplit="3" topLeftCell="C4" activePane="bottomRight" state="frozen"/>
      <selection activeCell="M27" sqref="M27:N27"/>
      <selection pane="topRight" activeCell="M27" sqref="M27:N27"/>
      <selection pane="bottomLeft" activeCell="M27" sqref="M27:N27"/>
      <selection pane="bottomRight" activeCell="B12" sqref="B12:G12"/>
    </sheetView>
  </sheetViews>
  <sheetFormatPr defaultColWidth="9" defaultRowHeight="14.25" x14ac:dyDescent="0.2"/>
  <cols>
    <col min="1" max="1" width="8.25" customWidth="1"/>
    <col min="4" max="4" width="8" customWidth="1"/>
    <col min="6" max="6" width="8" customWidth="1"/>
    <col min="7" max="7" width="11.75" customWidth="1"/>
    <col min="8" max="8" width="10.625" customWidth="1"/>
    <col min="9" max="9" width="6.875" customWidth="1"/>
    <col min="10" max="10" width="4.875" customWidth="1"/>
    <col min="11" max="11" width="6.75" customWidth="1"/>
    <col min="12" max="12" width="5.125" customWidth="1"/>
    <col min="13" max="13" width="6" customWidth="1"/>
    <col min="14" max="14" width="6.375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139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178</v>
      </c>
      <c r="D5" s="25"/>
      <c r="E5" s="25"/>
      <c r="F5" s="25"/>
      <c r="G5" s="25"/>
      <c r="H5" s="23" t="s">
        <v>6</v>
      </c>
      <c r="I5" s="23"/>
      <c r="J5" s="25" t="s">
        <v>216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3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3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4">
        <v>0</v>
      </c>
      <c r="F7" s="25">
        <v>0.22</v>
      </c>
      <c r="G7" s="25"/>
      <c r="H7" s="25">
        <v>0.22</v>
      </c>
      <c r="I7" s="25"/>
      <c r="J7" s="23">
        <v>10</v>
      </c>
      <c r="K7" s="23"/>
      <c r="L7" s="27">
        <v>1</v>
      </c>
      <c r="M7" s="25"/>
      <c r="N7" s="4">
        <v>10</v>
      </c>
    </row>
    <row r="8" spans="1:14" ht="15.75" customHeight="1" x14ac:dyDescent="0.2">
      <c r="A8" s="26"/>
      <c r="B8" s="26"/>
      <c r="C8" s="23" t="s">
        <v>16</v>
      </c>
      <c r="D8" s="23"/>
      <c r="E8" s="4">
        <v>0</v>
      </c>
      <c r="F8" s="25">
        <v>0.22</v>
      </c>
      <c r="G8" s="25"/>
      <c r="H8" s="25">
        <v>0.22</v>
      </c>
      <c r="I8" s="25"/>
      <c r="J8" s="23" t="s">
        <v>17</v>
      </c>
      <c r="K8" s="23"/>
      <c r="L8" s="25"/>
      <c r="M8" s="25"/>
      <c r="N8" s="3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4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3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4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3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140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3" t="s">
        <v>24</v>
      </c>
      <c r="C13" s="3" t="s">
        <v>25</v>
      </c>
      <c r="D13" s="23" t="s">
        <v>26</v>
      </c>
      <c r="E13" s="23"/>
      <c r="F13" s="23"/>
      <c r="G13" s="3" t="s">
        <v>27</v>
      </c>
      <c r="H13" s="3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141</v>
      </c>
      <c r="E14" s="23"/>
      <c r="F14" s="23"/>
      <c r="G14" s="18" t="s">
        <v>217</v>
      </c>
      <c r="H14" s="18" t="s">
        <v>217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4"/>
      <c r="H15" s="4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4"/>
      <c r="H16" s="4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8" t="s">
        <v>142</v>
      </c>
      <c r="E17" s="23"/>
      <c r="F17" s="23"/>
      <c r="G17" s="5" t="s">
        <v>74</v>
      </c>
      <c r="H17" s="5" t="s">
        <v>74</v>
      </c>
      <c r="I17" s="25">
        <v>20</v>
      </c>
      <c r="J17" s="25"/>
      <c r="K17" s="25">
        <v>20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/>
      <c r="E18" s="23"/>
      <c r="F18" s="23"/>
      <c r="G18" s="5"/>
      <c r="H18" s="5"/>
      <c r="I18" s="25"/>
      <c r="J18" s="25"/>
      <c r="K18" s="25"/>
      <c r="L18" s="25"/>
      <c r="M18" s="25"/>
      <c r="N18" s="25"/>
    </row>
    <row r="19" spans="1:14" ht="15.75" customHeight="1" x14ac:dyDescent="0.2">
      <c r="A19" s="23"/>
      <c r="B19" s="23"/>
      <c r="C19" s="23"/>
      <c r="D19" s="23"/>
      <c r="E19" s="23"/>
      <c r="F19" s="23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3" t="s">
        <v>51</v>
      </c>
      <c r="E20" s="23"/>
      <c r="F20" s="23"/>
      <c r="G20" s="5" t="s">
        <v>58</v>
      </c>
      <c r="H20" s="5" t="s">
        <v>58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4"/>
      <c r="H21" s="4"/>
      <c r="I21" s="25"/>
      <c r="J21" s="25"/>
      <c r="K21" s="25"/>
      <c r="L21" s="25"/>
      <c r="M21" s="25"/>
      <c r="N21" s="25"/>
    </row>
    <row r="22" spans="1:14" ht="15.75" customHeight="1" x14ac:dyDescent="0.2">
      <c r="A22" s="23"/>
      <c r="B22" s="23"/>
      <c r="C22" s="23"/>
      <c r="D22" s="23"/>
      <c r="E22" s="23"/>
      <c r="F22" s="23"/>
      <c r="G22" s="4"/>
      <c r="H22" s="4"/>
      <c r="I22" s="25"/>
      <c r="J22" s="25"/>
      <c r="K22" s="25"/>
      <c r="L22" s="25"/>
      <c r="M22" s="25"/>
      <c r="N22" s="25"/>
    </row>
    <row r="23" spans="1:14" ht="15.75" customHeight="1" x14ac:dyDescent="0.2">
      <c r="A23" s="23"/>
      <c r="B23" s="23"/>
      <c r="C23" s="23" t="s">
        <v>34</v>
      </c>
      <c r="D23" s="28" t="s">
        <v>76</v>
      </c>
      <c r="E23" s="23"/>
      <c r="F23" s="23"/>
      <c r="G23" s="18" t="s">
        <v>218</v>
      </c>
      <c r="H23" s="18" t="s">
        <v>218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4"/>
      <c r="H24" s="4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4"/>
      <c r="H25" s="4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4"/>
      <c r="H26" s="4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4"/>
      <c r="H27" s="4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4"/>
      <c r="H28" s="4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3" t="s">
        <v>52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30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4"/>
      <c r="H30" s="4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4"/>
      <c r="H31" s="4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4"/>
      <c r="H32" s="4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4"/>
      <c r="H33" s="4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4"/>
      <c r="H34" s="4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4"/>
      <c r="H35" s="4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4"/>
      <c r="H36" s="4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4"/>
      <c r="H37" s="4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100</v>
      </c>
      <c r="L41" s="25"/>
      <c r="M41" s="26"/>
      <c r="N41" s="2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</mergeCells>
  <phoneticPr fontId="6" type="noConversion"/>
  <pageMargins left="0.7" right="0.7" top="0.75" bottom="0.75" header="0.3" footer="0.3"/>
  <pageSetup paperSize="9" scale="6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1"/>
  <sheetViews>
    <sheetView workbookViewId="0">
      <pane xSplit="2" ySplit="3" topLeftCell="C4" activePane="bottomRight" state="frozen"/>
      <selection activeCell="M27" sqref="M27:N27"/>
      <selection pane="topRight" activeCell="M27" sqref="M27:N27"/>
      <selection pane="bottomLeft" activeCell="M27" sqref="M27:N27"/>
      <selection pane="bottomRight" activeCell="B12" sqref="B12:G12"/>
    </sheetView>
  </sheetViews>
  <sheetFormatPr defaultColWidth="9" defaultRowHeight="14.25" x14ac:dyDescent="0.2"/>
  <cols>
    <col min="1" max="1" width="8.25" customWidth="1"/>
    <col min="4" max="4" width="8" customWidth="1"/>
    <col min="6" max="6" width="8" customWidth="1"/>
    <col min="7" max="7" width="11.75" customWidth="1"/>
    <col min="8" max="8" width="10.625" customWidth="1"/>
    <col min="9" max="9" width="6.875" customWidth="1"/>
    <col min="10" max="10" width="4.875" customWidth="1"/>
    <col min="11" max="11" width="6.75" customWidth="1"/>
    <col min="12" max="12" width="5.125" customWidth="1"/>
    <col min="13" max="13" width="6" customWidth="1"/>
    <col min="14" max="14" width="6.375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143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205</v>
      </c>
      <c r="D5" s="25"/>
      <c r="E5" s="25"/>
      <c r="F5" s="25"/>
      <c r="G5" s="25"/>
      <c r="H5" s="23" t="s">
        <v>6</v>
      </c>
      <c r="I5" s="23"/>
      <c r="J5" s="25" t="s">
        <v>219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3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3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4">
        <v>0</v>
      </c>
      <c r="F7" s="25">
        <v>77.38</v>
      </c>
      <c r="G7" s="25"/>
      <c r="H7" s="25">
        <v>77.38</v>
      </c>
      <c r="I7" s="25"/>
      <c r="J7" s="23">
        <v>10</v>
      </c>
      <c r="K7" s="23"/>
      <c r="L7" s="27">
        <v>1</v>
      </c>
      <c r="M7" s="25"/>
      <c r="N7" s="4">
        <v>10</v>
      </c>
    </row>
    <row r="8" spans="1:14" ht="15.75" customHeight="1" x14ac:dyDescent="0.2">
      <c r="A8" s="26"/>
      <c r="B8" s="26"/>
      <c r="C8" s="23" t="s">
        <v>16</v>
      </c>
      <c r="D8" s="23"/>
      <c r="E8" s="4">
        <v>0</v>
      </c>
      <c r="F8" s="25">
        <v>77.38</v>
      </c>
      <c r="G8" s="25"/>
      <c r="H8" s="25">
        <v>77.38</v>
      </c>
      <c r="I8" s="25"/>
      <c r="J8" s="23" t="s">
        <v>17</v>
      </c>
      <c r="K8" s="23"/>
      <c r="L8" s="25"/>
      <c r="M8" s="25"/>
      <c r="N8" s="3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4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3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4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3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5" t="s">
        <v>166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3" t="s">
        <v>24</v>
      </c>
      <c r="C13" s="3" t="s">
        <v>25</v>
      </c>
      <c r="D13" s="23" t="s">
        <v>26</v>
      </c>
      <c r="E13" s="23"/>
      <c r="F13" s="23"/>
      <c r="G13" s="3" t="s">
        <v>27</v>
      </c>
      <c r="H13" s="3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144</v>
      </c>
      <c r="E14" s="23"/>
      <c r="F14" s="23"/>
      <c r="G14" s="18" t="s">
        <v>246</v>
      </c>
      <c r="H14" s="18" t="s">
        <v>246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 t="s">
        <v>248</v>
      </c>
      <c r="E15" s="23"/>
      <c r="F15" s="23"/>
      <c r="G15" s="4" t="s">
        <v>247</v>
      </c>
      <c r="H15" s="4" t="s">
        <v>247</v>
      </c>
      <c r="I15" s="25">
        <v>10</v>
      </c>
      <c r="J15" s="25"/>
      <c r="K15" s="25">
        <v>10</v>
      </c>
      <c r="L15" s="25"/>
      <c r="M15" s="25"/>
      <c r="N15" s="25"/>
    </row>
    <row r="16" spans="1:14" ht="15.75" customHeight="1" x14ac:dyDescent="0.2">
      <c r="A16" s="23"/>
      <c r="B16" s="23"/>
      <c r="C16" s="23"/>
      <c r="D16" s="23" t="s">
        <v>147</v>
      </c>
      <c r="E16" s="23"/>
      <c r="F16" s="23"/>
      <c r="G16" s="4" t="s">
        <v>249</v>
      </c>
      <c r="H16" s="4" t="s">
        <v>249</v>
      </c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8" t="s">
        <v>145</v>
      </c>
      <c r="E17" s="23"/>
      <c r="F17" s="23"/>
      <c r="G17" s="5" t="s">
        <v>146</v>
      </c>
      <c r="H17" s="5" t="s">
        <v>146</v>
      </c>
      <c r="I17" s="25">
        <v>5</v>
      </c>
      <c r="J17" s="25"/>
      <c r="K17" s="25">
        <v>5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 t="s">
        <v>148</v>
      </c>
      <c r="E18" s="23"/>
      <c r="F18" s="23"/>
      <c r="G18" s="5" t="s">
        <v>151</v>
      </c>
      <c r="H18" s="5" t="s">
        <v>151</v>
      </c>
      <c r="I18" s="25">
        <v>5</v>
      </c>
      <c r="J18" s="25"/>
      <c r="K18" s="25">
        <v>5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23" t="s">
        <v>152</v>
      </c>
      <c r="E19" s="23"/>
      <c r="F19" s="23"/>
      <c r="G19" s="5" t="s">
        <v>151</v>
      </c>
      <c r="H19" s="5" t="s">
        <v>151</v>
      </c>
      <c r="I19" s="25">
        <v>5</v>
      </c>
      <c r="J19" s="25"/>
      <c r="K19" s="25">
        <v>5</v>
      </c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3" t="s">
        <v>155</v>
      </c>
      <c r="E20" s="23"/>
      <c r="F20" s="23"/>
      <c r="G20" s="5" t="s">
        <v>158</v>
      </c>
      <c r="H20" s="5" t="s">
        <v>158</v>
      </c>
      <c r="I20" s="25">
        <v>5</v>
      </c>
      <c r="J20" s="25"/>
      <c r="K20" s="25">
        <v>5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 t="s">
        <v>153</v>
      </c>
      <c r="E21" s="23"/>
      <c r="F21" s="23"/>
      <c r="G21" s="5" t="s">
        <v>159</v>
      </c>
      <c r="H21" s="5" t="s">
        <v>159</v>
      </c>
      <c r="I21" s="25">
        <v>5</v>
      </c>
      <c r="J21" s="25"/>
      <c r="K21" s="25">
        <v>5</v>
      </c>
      <c r="L21" s="25"/>
      <c r="M21" s="25"/>
      <c r="N21" s="25"/>
    </row>
    <row r="22" spans="1:14" ht="15.75" customHeight="1" x14ac:dyDescent="0.2">
      <c r="A22" s="23"/>
      <c r="B22" s="23"/>
      <c r="C22" s="23"/>
      <c r="D22" s="23" t="s">
        <v>154</v>
      </c>
      <c r="E22" s="23"/>
      <c r="F22" s="23"/>
      <c r="G22" s="5" t="s">
        <v>160</v>
      </c>
      <c r="H22" s="5" t="s">
        <v>160</v>
      </c>
      <c r="I22" s="25">
        <v>5</v>
      </c>
      <c r="J22" s="25"/>
      <c r="K22" s="25">
        <v>5</v>
      </c>
      <c r="L22" s="25"/>
      <c r="M22" s="25"/>
      <c r="N22" s="25"/>
    </row>
    <row r="23" spans="1:14" ht="15.75" customHeight="1" x14ac:dyDescent="0.2">
      <c r="A23" s="23"/>
      <c r="B23" s="23"/>
      <c r="C23" s="23" t="s">
        <v>34</v>
      </c>
      <c r="D23" s="28"/>
      <c r="E23" s="23"/>
      <c r="F23" s="23"/>
      <c r="G23" s="8"/>
      <c r="H23" s="8"/>
      <c r="I23" s="25"/>
      <c r="J23" s="25"/>
      <c r="K23" s="25"/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4"/>
      <c r="H24" s="4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4"/>
      <c r="H25" s="4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4"/>
      <c r="H26" s="4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4"/>
      <c r="H27" s="4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4"/>
      <c r="H28" s="4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8" t="s">
        <v>156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30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4"/>
      <c r="H30" s="4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4"/>
      <c r="H31" s="4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4"/>
      <c r="H32" s="4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4"/>
      <c r="H33" s="4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4"/>
      <c r="H34" s="4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4"/>
      <c r="H35" s="4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4"/>
      <c r="H36" s="4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4"/>
      <c r="H37" s="4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157</v>
      </c>
      <c r="E38" s="23"/>
      <c r="F38" s="23"/>
      <c r="G38" s="5" t="s">
        <v>149</v>
      </c>
      <c r="H38" s="5" t="s">
        <v>149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100</v>
      </c>
      <c r="L41" s="25"/>
      <c r="M41" s="26"/>
      <c r="N41" s="2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</mergeCells>
  <phoneticPr fontId="6" type="noConversion"/>
  <pageMargins left="0.7" right="0.7" top="0.75" bottom="0.75" header="0.3" footer="0.3"/>
  <pageSetup paperSize="9" scale="6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41"/>
  <sheetViews>
    <sheetView workbookViewId="0">
      <pane xSplit="2" ySplit="3" topLeftCell="C4" activePane="bottomRight" state="frozen"/>
      <selection activeCell="M27" sqref="M27:N27"/>
      <selection pane="topRight" activeCell="M27" sqref="M27:N27"/>
      <selection pane="bottomLeft" activeCell="M27" sqref="M27:N27"/>
      <selection pane="bottomRight" activeCell="Q41" sqref="Q41"/>
    </sheetView>
  </sheetViews>
  <sheetFormatPr defaultColWidth="9" defaultRowHeight="14.25" x14ac:dyDescent="0.2"/>
  <cols>
    <col min="1" max="1" width="8.25" customWidth="1"/>
    <col min="4" max="4" width="8" customWidth="1"/>
    <col min="6" max="6" width="17.875" customWidth="1"/>
    <col min="7" max="7" width="11.75" customWidth="1"/>
    <col min="8" max="8" width="10.625" customWidth="1"/>
    <col min="9" max="9" width="6.875" customWidth="1"/>
    <col min="10" max="10" width="4.875" customWidth="1"/>
    <col min="11" max="11" width="6.75" customWidth="1"/>
    <col min="12" max="12" width="5.125" customWidth="1"/>
    <col min="13" max="13" width="9" customWidth="1"/>
    <col min="14" max="14" width="6.375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5" t="s">
        <v>220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205</v>
      </c>
      <c r="D5" s="25"/>
      <c r="E5" s="25"/>
      <c r="F5" s="25"/>
      <c r="G5" s="25"/>
      <c r="H5" s="23" t="s">
        <v>6</v>
      </c>
      <c r="I5" s="23"/>
      <c r="J5" s="25" t="s">
        <v>206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3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3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4">
        <v>0</v>
      </c>
      <c r="F7" s="25">
        <v>102.23</v>
      </c>
      <c r="G7" s="25"/>
      <c r="H7" s="25">
        <v>102.23</v>
      </c>
      <c r="I7" s="25"/>
      <c r="J7" s="23">
        <v>10</v>
      </c>
      <c r="K7" s="23"/>
      <c r="L7" s="38">
        <v>1</v>
      </c>
      <c r="M7" s="38"/>
      <c r="N7" s="4">
        <v>10</v>
      </c>
    </row>
    <row r="8" spans="1:14" ht="15.75" customHeight="1" x14ac:dyDescent="0.2">
      <c r="A8" s="26"/>
      <c r="B8" s="26"/>
      <c r="C8" s="23" t="s">
        <v>16</v>
      </c>
      <c r="D8" s="23"/>
      <c r="E8" s="4">
        <v>0</v>
      </c>
      <c r="F8" s="25">
        <v>102.23</v>
      </c>
      <c r="G8" s="25"/>
      <c r="H8" s="25">
        <v>102.23</v>
      </c>
      <c r="I8" s="25"/>
      <c r="J8" s="23" t="s">
        <v>17</v>
      </c>
      <c r="K8" s="23"/>
      <c r="L8" s="25"/>
      <c r="M8" s="25"/>
      <c r="N8" s="3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4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3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4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3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5" t="s">
        <v>245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36" t="s">
        <v>23</v>
      </c>
      <c r="B13" s="16" t="s">
        <v>24</v>
      </c>
      <c r="C13" s="16" t="s">
        <v>25</v>
      </c>
      <c r="D13" s="36" t="s">
        <v>26</v>
      </c>
      <c r="E13" s="36"/>
      <c r="F13" s="36"/>
      <c r="G13" s="16" t="s">
        <v>27</v>
      </c>
      <c r="H13" s="16" t="s">
        <v>28</v>
      </c>
      <c r="I13" s="36" t="s">
        <v>11</v>
      </c>
      <c r="J13" s="36"/>
      <c r="K13" s="36" t="s">
        <v>13</v>
      </c>
      <c r="L13" s="36"/>
      <c r="M13" s="23" t="s">
        <v>29</v>
      </c>
      <c r="N13" s="23"/>
    </row>
    <row r="14" spans="1:14" ht="15.75" customHeight="1" x14ac:dyDescent="0.2">
      <c r="A14" s="36"/>
      <c r="B14" s="36" t="s">
        <v>30</v>
      </c>
      <c r="C14" s="36" t="s">
        <v>31</v>
      </c>
      <c r="D14" s="36" t="s">
        <v>221</v>
      </c>
      <c r="E14" s="36"/>
      <c r="F14" s="36"/>
      <c r="G14" s="15" t="s">
        <v>222</v>
      </c>
      <c r="H14" s="20" t="s">
        <v>222</v>
      </c>
      <c r="I14" s="37">
        <v>10</v>
      </c>
      <c r="J14" s="37"/>
      <c r="K14" s="37">
        <v>10</v>
      </c>
      <c r="L14" s="37"/>
      <c r="M14" s="25"/>
      <c r="N14" s="25"/>
    </row>
    <row r="15" spans="1:14" ht="15.75" customHeight="1" x14ac:dyDescent="0.2">
      <c r="A15" s="36"/>
      <c r="B15" s="36"/>
      <c r="C15" s="36"/>
      <c r="D15" s="36"/>
      <c r="E15" s="36"/>
      <c r="F15" s="36"/>
      <c r="G15" s="15"/>
      <c r="H15" s="15"/>
      <c r="I15" s="37"/>
      <c r="J15" s="37"/>
      <c r="K15" s="37"/>
      <c r="L15" s="37"/>
      <c r="M15" s="25"/>
      <c r="N15" s="25"/>
    </row>
    <row r="16" spans="1:14" ht="15.75" customHeight="1" x14ac:dyDescent="0.2">
      <c r="A16" s="36"/>
      <c r="B16" s="36"/>
      <c r="C16" s="36"/>
      <c r="D16" s="36"/>
      <c r="E16" s="36"/>
      <c r="F16" s="36"/>
      <c r="G16" s="15"/>
      <c r="H16" s="15"/>
      <c r="I16" s="37"/>
      <c r="J16" s="37"/>
      <c r="K16" s="37"/>
      <c r="L16" s="37"/>
      <c r="M16" s="25"/>
      <c r="N16" s="25"/>
    </row>
    <row r="17" spans="1:14" ht="15.75" customHeight="1" x14ac:dyDescent="0.2">
      <c r="A17" s="36"/>
      <c r="B17" s="36"/>
      <c r="C17" s="36" t="s">
        <v>32</v>
      </c>
      <c r="D17" s="36" t="s">
        <v>167</v>
      </c>
      <c r="E17" s="36"/>
      <c r="F17" s="36"/>
      <c r="G17" s="5" t="s">
        <v>165</v>
      </c>
      <c r="H17" s="5" t="s">
        <v>165</v>
      </c>
      <c r="I17" s="37">
        <v>20</v>
      </c>
      <c r="J17" s="37"/>
      <c r="K17" s="37">
        <v>20</v>
      </c>
      <c r="L17" s="37"/>
      <c r="M17" s="25"/>
      <c r="N17" s="25"/>
    </row>
    <row r="18" spans="1:14" ht="15.75" customHeight="1" x14ac:dyDescent="0.2">
      <c r="A18" s="36"/>
      <c r="B18" s="36"/>
      <c r="C18" s="36"/>
      <c r="D18" s="35"/>
      <c r="E18" s="36"/>
      <c r="F18" s="36"/>
      <c r="G18" s="5"/>
      <c r="H18" s="5"/>
      <c r="I18" s="37"/>
      <c r="J18" s="37"/>
      <c r="K18" s="37"/>
      <c r="L18" s="37"/>
      <c r="M18" s="25"/>
      <c r="N18" s="25"/>
    </row>
    <row r="19" spans="1:14" ht="15.75" customHeight="1" x14ac:dyDescent="0.2">
      <c r="A19" s="36"/>
      <c r="B19" s="36"/>
      <c r="C19" s="36"/>
      <c r="D19" s="36"/>
      <c r="E19" s="36"/>
      <c r="F19" s="36"/>
      <c r="G19" s="5"/>
      <c r="H19" s="5"/>
      <c r="I19" s="37"/>
      <c r="J19" s="37"/>
      <c r="K19" s="37"/>
      <c r="L19" s="37"/>
      <c r="M19" s="25"/>
      <c r="N19" s="25"/>
    </row>
    <row r="20" spans="1:14" ht="15.75" customHeight="1" x14ac:dyDescent="0.2">
      <c r="A20" s="36"/>
      <c r="B20" s="36"/>
      <c r="C20" s="36" t="s">
        <v>33</v>
      </c>
      <c r="D20" s="36"/>
      <c r="E20" s="36"/>
      <c r="F20" s="36"/>
      <c r="G20" s="5"/>
      <c r="H20" s="5"/>
      <c r="I20" s="37"/>
      <c r="J20" s="37"/>
      <c r="K20" s="37"/>
      <c r="L20" s="37"/>
      <c r="M20" s="25"/>
      <c r="N20" s="25"/>
    </row>
    <row r="21" spans="1:14" ht="15.75" customHeight="1" x14ac:dyDescent="0.2">
      <c r="A21" s="36"/>
      <c r="B21" s="36"/>
      <c r="C21" s="36"/>
      <c r="D21" s="36"/>
      <c r="E21" s="36"/>
      <c r="F21" s="36"/>
      <c r="G21" s="5"/>
      <c r="H21" s="5"/>
      <c r="I21" s="37"/>
      <c r="J21" s="37"/>
      <c r="K21" s="37"/>
      <c r="L21" s="37"/>
      <c r="M21" s="25"/>
      <c r="N21" s="25"/>
    </row>
    <row r="22" spans="1:14" ht="15.75" customHeight="1" x14ac:dyDescent="0.2">
      <c r="A22" s="36"/>
      <c r="B22" s="36"/>
      <c r="C22" s="36"/>
      <c r="D22" s="36"/>
      <c r="E22" s="36"/>
      <c r="F22" s="36"/>
      <c r="G22" s="5"/>
      <c r="H22" s="5"/>
      <c r="I22" s="37"/>
      <c r="J22" s="37"/>
      <c r="K22" s="37"/>
      <c r="L22" s="37"/>
      <c r="M22" s="25"/>
      <c r="N22" s="25"/>
    </row>
    <row r="23" spans="1:14" ht="15.75" customHeight="1" x14ac:dyDescent="0.2">
      <c r="A23" s="36"/>
      <c r="B23" s="36"/>
      <c r="C23" s="36" t="s">
        <v>34</v>
      </c>
      <c r="D23" s="35" t="s">
        <v>163</v>
      </c>
      <c r="E23" s="36"/>
      <c r="F23" s="36"/>
      <c r="G23" s="20" t="s">
        <v>223</v>
      </c>
      <c r="H23" s="20" t="s">
        <v>224</v>
      </c>
      <c r="I23" s="37">
        <v>20</v>
      </c>
      <c r="J23" s="37"/>
      <c r="K23" s="37">
        <v>19</v>
      </c>
      <c r="L23" s="37"/>
      <c r="M23" s="25"/>
      <c r="N23" s="25"/>
    </row>
    <row r="24" spans="1:14" ht="15.75" customHeight="1" x14ac:dyDescent="0.2">
      <c r="A24" s="36"/>
      <c r="B24" s="36"/>
      <c r="C24" s="36"/>
      <c r="D24" s="36"/>
      <c r="E24" s="36"/>
      <c r="F24" s="36"/>
      <c r="G24" s="15"/>
      <c r="H24" s="15"/>
      <c r="I24" s="37"/>
      <c r="J24" s="37"/>
      <c r="K24" s="37"/>
      <c r="L24" s="37"/>
      <c r="M24" s="25"/>
      <c r="N24" s="25"/>
    </row>
    <row r="25" spans="1:14" ht="15.75" customHeight="1" x14ac:dyDescent="0.2">
      <c r="A25" s="36"/>
      <c r="B25" s="36"/>
      <c r="C25" s="36"/>
      <c r="D25" s="36"/>
      <c r="E25" s="36"/>
      <c r="F25" s="36"/>
      <c r="G25" s="15"/>
      <c r="H25" s="15"/>
      <c r="I25" s="37"/>
      <c r="J25" s="37"/>
      <c r="K25" s="37"/>
      <c r="L25" s="37"/>
      <c r="M25" s="25"/>
      <c r="N25" s="25"/>
    </row>
    <row r="26" spans="1:14" ht="15.75" customHeight="1" x14ac:dyDescent="0.2">
      <c r="A26" s="36"/>
      <c r="B26" s="36" t="s">
        <v>35</v>
      </c>
      <c r="C26" s="36" t="s">
        <v>36</v>
      </c>
      <c r="D26" s="36"/>
      <c r="E26" s="36"/>
      <c r="F26" s="36"/>
      <c r="G26" s="15"/>
      <c r="H26" s="15"/>
      <c r="I26" s="37"/>
      <c r="J26" s="37"/>
      <c r="K26" s="37"/>
      <c r="L26" s="37"/>
      <c r="M26" s="25"/>
      <c r="N26" s="25"/>
    </row>
    <row r="27" spans="1:14" ht="15.75" customHeight="1" x14ac:dyDescent="0.2">
      <c r="A27" s="36"/>
      <c r="B27" s="36"/>
      <c r="C27" s="36"/>
      <c r="D27" s="36"/>
      <c r="E27" s="36"/>
      <c r="F27" s="36"/>
      <c r="G27" s="15"/>
      <c r="H27" s="15"/>
      <c r="I27" s="37"/>
      <c r="J27" s="37"/>
      <c r="K27" s="37"/>
      <c r="L27" s="37"/>
      <c r="M27" s="25"/>
      <c r="N27" s="25"/>
    </row>
    <row r="28" spans="1:14" ht="15.75" customHeight="1" x14ac:dyDescent="0.2">
      <c r="A28" s="36"/>
      <c r="B28" s="36"/>
      <c r="C28" s="36"/>
      <c r="D28" s="36"/>
      <c r="E28" s="36"/>
      <c r="F28" s="36"/>
      <c r="G28" s="15"/>
      <c r="H28" s="15"/>
      <c r="I28" s="37"/>
      <c r="J28" s="37"/>
      <c r="K28" s="37"/>
      <c r="L28" s="37"/>
      <c r="M28" s="25"/>
      <c r="N28" s="25"/>
    </row>
    <row r="29" spans="1:14" ht="24.75" customHeight="1" x14ac:dyDescent="0.2">
      <c r="A29" s="36"/>
      <c r="B29" s="36"/>
      <c r="C29" s="36" t="s">
        <v>37</v>
      </c>
      <c r="D29" s="36" t="s">
        <v>225</v>
      </c>
      <c r="E29" s="36"/>
      <c r="F29" s="36"/>
      <c r="G29" s="5" t="s">
        <v>168</v>
      </c>
      <c r="H29" s="5" t="s">
        <v>168</v>
      </c>
      <c r="I29" s="37">
        <v>30</v>
      </c>
      <c r="J29" s="37"/>
      <c r="K29" s="37">
        <v>30</v>
      </c>
      <c r="L29" s="37"/>
      <c r="M29" s="25"/>
      <c r="N29" s="25"/>
    </row>
    <row r="30" spans="1:14" ht="15.75" customHeight="1" x14ac:dyDescent="0.2">
      <c r="A30" s="36"/>
      <c r="B30" s="36"/>
      <c r="C30" s="36"/>
      <c r="D30" s="36"/>
      <c r="E30" s="36"/>
      <c r="F30" s="36"/>
      <c r="G30" s="15"/>
      <c r="H30" s="15"/>
      <c r="I30" s="37"/>
      <c r="J30" s="37"/>
      <c r="K30" s="37"/>
      <c r="L30" s="37"/>
      <c r="M30" s="25"/>
      <c r="N30" s="25"/>
    </row>
    <row r="31" spans="1:14" ht="15.75" customHeight="1" x14ac:dyDescent="0.2">
      <c r="A31" s="36"/>
      <c r="B31" s="36"/>
      <c r="C31" s="36"/>
      <c r="D31" s="36"/>
      <c r="E31" s="36"/>
      <c r="F31" s="36"/>
      <c r="G31" s="15"/>
      <c r="H31" s="15"/>
      <c r="I31" s="37"/>
      <c r="J31" s="37"/>
      <c r="K31" s="37"/>
      <c r="L31" s="37"/>
      <c r="M31" s="25"/>
      <c r="N31" s="25"/>
    </row>
    <row r="32" spans="1:14" ht="15.75" customHeight="1" x14ac:dyDescent="0.2">
      <c r="A32" s="36"/>
      <c r="B32" s="36"/>
      <c r="C32" s="36" t="s">
        <v>38</v>
      </c>
      <c r="D32" s="36"/>
      <c r="E32" s="36"/>
      <c r="F32" s="36"/>
      <c r="G32" s="15"/>
      <c r="H32" s="15"/>
      <c r="I32" s="37"/>
      <c r="J32" s="37"/>
      <c r="K32" s="37"/>
      <c r="L32" s="37"/>
      <c r="M32" s="25"/>
      <c r="N32" s="25"/>
    </row>
    <row r="33" spans="1:14" ht="15.75" customHeight="1" x14ac:dyDescent="0.2">
      <c r="A33" s="36"/>
      <c r="B33" s="36"/>
      <c r="C33" s="36"/>
      <c r="D33" s="36"/>
      <c r="E33" s="36"/>
      <c r="F33" s="36"/>
      <c r="G33" s="15"/>
      <c r="H33" s="15"/>
      <c r="I33" s="37"/>
      <c r="J33" s="37"/>
      <c r="K33" s="37"/>
      <c r="L33" s="37"/>
      <c r="M33" s="25"/>
      <c r="N33" s="25"/>
    </row>
    <row r="34" spans="1:14" ht="15.75" customHeight="1" x14ac:dyDescent="0.2">
      <c r="A34" s="36"/>
      <c r="B34" s="36"/>
      <c r="C34" s="36"/>
      <c r="D34" s="36"/>
      <c r="E34" s="36"/>
      <c r="F34" s="36"/>
      <c r="G34" s="15"/>
      <c r="H34" s="15"/>
      <c r="I34" s="37"/>
      <c r="J34" s="37"/>
      <c r="K34" s="37"/>
      <c r="L34" s="37"/>
      <c r="M34" s="25"/>
      <c r="N34" s="25"/>
    </row>
    <row r="35" spans="1:14" ht="15.75" customHeight="1" x14ac:dyDescent="0.2">
      <c r="A35" s="36"/>
      <c r="B35" s="36"/>
      <c r="C35" s="36" t="s">
        <v>39</v>
      </c>
      <c r="D35" s="36"/>
      <c r="E35" s="36"/>
      <c r="F35" s="36"/>
      <c r="G35" s="15"/>
      <c r="H35" s="15"/>
      <c r="I35" s="37"/>
      <c r="J35" s="37"/>
      <c r="K35" s="37"/>
      <c r="L35" s="37"/>
      <c r="M35" s="25"/>
      <c r="N35" s="25"/>
    </row>
    <row r="36" spans="1:14" ht="15.75" customHeight="1" x14ac:dyDescent="0.2">
      <c r="A36" s="36"/>
      <c r="B36" s="36"/>
      <c r="C36" s="36"/>
      <c r="D36" s="36"/>
      <c r="E36" s="36"/>
      <c r="F36" s="36"/>
      <c r="G36" s="15"/>
      <c r="H36" s="15"/>
      <c r="I36" s="37"/>
      <c r="J36" s="37"/>
      <c r="K36" s="37"/>
      <c r="L36" s="37"/>
      <c r="M36" s="25"/>
      <c r="N36" s="25"/>
    </row>
    <row r="37" spans="1:14" ht="15.75" customHeight="1" x14ac:dyDescent="0.2">
      <c r="A37" s="36"/>
      <c r="B37" s="36"/>
      <c r="C37" s="36"/>
      <c r="D37" s="36"/>
      <c r="E37" s="36"/>
      <c r="F37" s="36"/>
      <c r="G37" s="15"/>
      <c r="H37" s="15"/>
      <c r="I37" s="37"/>
      <c r="J37" s="37"/>
      <c r="K37" s="37"/>
      <c r="L37" s="37"/>
      <c r="M37" s="25"/>
      <c r="N37" s="25"/>
    </row>
    <row r="38" spans="1:14" ht="15.75" customHeight="1" x14ac:dyDescent="0.2">
      <c r="A38" s="36"/>
      <c r="B38" s="36" t="s">
        <v>40</v>
      </c>
      <c r="C38" s="36" t="s">
        <v>41</v>
      </c>
      <c r="D38" s="35" t="s">
        <v>164</v>
      </c>
      <c r="E38" s="36"/>
      <c r="F38" s="36"/>
      <c r="G38" s="5" t="s">
        <v>149</v>
      </c>
      <c r="H38" s="5" t="s">
        <v>149</v>
      </c>
      <c r="I38" s="37">
        <v>10</v>
      </c>
      <c r="J38" s="37"/>
      <c r="K38" s="37">
        <v>10</v>
      </c>
      <c r="L38" s="37"/>
      <c r="M38" s="25"/>
      <c r="N38" s="25"/>
    </row>
    <row r="39" spans="1:14" ht="15.75" customHeight="1" x14ac:dyDescent="0.2">
      <c r="A39" s="36"/>
      <c r="B39" s="36"/>
      <c r="C39" s="36"/>
      <c r="D39" s="36"/>
      <c r="E39" s="36"/>
      <c r="F39" s="36"/>
      <c r="G39" s="5"/>
      <c r="H39" s="5"/>
      <c r="I39" s="37"/>
      <c r="J39" s="37"/>
      <c r="K39" s="37"/>
      <c r="L39" s="37"/>
      <c r="M39" s="25"/>
      <c r="N39" s="25"/>
    </row>
    <row r="40" spans="1:14" ht="15.75" customHeight="1" x14ac:dyDescent="0.2">
      <c r="A40" s="36"/>
      <c r="B40" s="36"/>
      <c r="C40" s="36"/>
      <c r="D40" s="36"/>
      <c r="E40" s="36"/>
      <c r="F40" s="36"/>
      <c r="G40" s="5"/>
      <c r="H40" s="5"/>
      <c r="I40" s="37"/>
      <c r="J40" s="37"/>
      <c r="K40" s="37"/>
      <c r="L40" s="37"/>
      <c r="M40" s="25"/>
      <c r="N40" s="25"/>
    </row>
    <row r="41" spans="1:14" ht="15.75" customHeight="1" x14ac:dyDescent="0.2">
      <c r="A41" s="36" t="s">
        <v>42</v>
      </c>
      <c r="B41" s="36"/>
      <c r="C41" s="36"/>
      <c r="D41" s="36"/>
      <c r="E41" s="36"/>
      <c r="F41" s="36"/>
      <c r="G41" s="36"/>
      <c r="H41" s="36"/>
      <c r="I41" s="36">
        <v>100</v>
      </c>
      <c r="J41" s="36"/>
      <c r="K41" s="37">
        <v>99</v>
      </c>
      <c r="L41" s="37"/>
      <c r="M41" s="26"/>
      <c r="N41" s="26"/>
    </row>
  </sheetData>
  <mergeCells count="176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</mergeCells>
  <phoneticPr fontId="9" type="noConversion"/>
  <pageMargins left="0.7" right="0.7" top="0.75" bottom="0.75" header="0.3" footer="0.3"/>
  <pageSetup paperSize="9" scale="6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A8A4A-504F-4F78-8E9B-E95E9C083436}">
  <sheetPr>
    <pageSetUpPr fitToPage="1"/>
  </sheetPr>
  <dimension ref="A1:N41"/>
  <sheetViews>
    <sheetView workbookViewId="0">
      <pane xSplit="2" ySplit="3" topLeftCell="C4" activePane="bottomRight" state="frozen"/>
      <selection activeCell="M27" sqref="M27:N27"/>
      <selection pane="topRight" activeCell="M27" sqref="M27:N27"/>
      <selection pane="bottomLeft" activeCell="M27" sqref="M27:N27"/>
      <selection pane="bottomRight" activeCell="R13" sqref="R13"/>
    </sheetView>
  </sheetViews>
  <sheetFormatPr defaultColWidth="9" defaultRowHeight="14.25" x14ac:dyDescent="0.2"/>
  <cols>
    <col min="7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107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178</v>
      </c>
      <c r="D5" s="25"/>
      <c r="E5" s="25"/>
      <c r="F5" s="25"/>
      <c r="G5" s="25"/>
      <c r="H5" s="23" t="s">
        <v>6</v>
      </c>
      <c r="I5" s="23"/>
      <c r="J5" s="25" t="s">
        <v>181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7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7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18">
        <v>0</v>
      </c>
      <c r="F7" s="25">
        <v>21.48</v>
      </c>
      <c r="G7" s="25"/>
      <c r="H7" s="25">
        <v>21.48</v>
      </c>
      <c r="I7" s="25"/>
      <c r="J7" s="23">
        <v>10</v>
      </c>
      <c r="K7" s="23"/>
      <c r="L7" s="27">
        <v>1</v>
      </c>
      <c r="M7" s="25"/>
      <c r="N7" s="18">
        <v>10</v>
      </c>
    </row>
    <row r="8" spans="1:14" ht="15.75" customHeight="1" x14ac:dyDescent="0.2">
      <c r="A8" s="26"/>
      <c r="B8" s="26"/>
      <c r="C8" s="23" t="s">
        <v>16</v>
      </c>
      <c r="D8" s="23"/>
      <c r="E8" s="18">
        <v>0</v>
      </c>
      <c r="F8" s="25">
        <v>21.48</v>
      </c>
      <c r="G8" s="25"/>
      <c r="H8" s="25">
        <v>21.48</v>
      </c>
      <c r="I8" s="25"/>
      <c r="J8" s="23" t="s">
        <v>17</v>
      </c>
      <c r="K8" s="23"/>
      <c r="L8" s="25"/>
      <c r="M8" s="25"/>
      <c r="N8" s="17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18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7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18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7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108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7" t="s">
        <v>24</v>
      </c>
      <c r="C13" s="17" t="s">
        <v>25</v>
      </c>
      <c r="D13" s="23" t="s">
        <v>26</v>
      </c>
      <c r="E13" s="23"/>
      <c r="F13" s="23"/>
      <c r="G13" s="17" t="s">
        <v>27</v>
      </c>
      <c r="H13" s="17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109</v>
      </c>
      <c r="E14" s="23"/>
      <c r="F14" s="23"/>
      <c r="G14" s="18" t="s">
        <v>203</v>
      </c>
      <c r="H14" s="18" t="s">
        <v>204</v>
      </c>
      <c r="I14" s="25">
        <v>10</v>
      </c>
      <c r="J14" s="25"/>
      <c r="K14" s="25">
        <v>9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18"/>
      <c r="H15" s="18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18"/>
      <c r="H16" s="18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9" t="s">
        <v>101</v>
      </c>
      <c r="E17" s="30"/>
      <c r="F17" s="31"/>
      <c r="G17" s="10" t="s">
        <v>104</v>
      </c>
      <c r="H17" s="9" t="s">
        <v>104</v>
      </c>
      <c r="I17" s="25">
        <v>10</v>
      </c>
      <c r="J17" s="25"/>
      <c r="K17" s="25">
        <v>10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 t="s">
        <v>102</v>
      </c>
      <c r="E18" s="23"/>
      <c r="F18" s="23"/>
      <c r="G18" s="10" t="s">
        <v>104</v>
      </c>
      <c r="H18" s="10" t="s">
        <v>104</v>
      </c>
      <c r="I18" s="25">
        <v>10</v>
      </c>
      <c r="J18" s="25"/>
      <c r="K18" s="25">
        <v>10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32"/>
      <c r="E19" s="33"/>
      <c r="F19" s="34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9" t="s">
        <v>105</v>
      </c>
      <c r="E20" s="30"/>
      <c r="F20" s="31"/>
      <c r="G20" s="11" t="s">
        <v>111</v>
      </c>
      <c r="H20" s="11" t="s">
        <v>111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18"/>
      <c r="H21" s="18"/>
      <c r="I21" s="25"/>
      <c r="J21" s="25"/>
      <c r="K21" s="25"/>
      <c r="L21" s="25"/>
      <c r="M21" s="25"/>
      <c r="N21" s="25"/>
    </row>
    <row r="22" spans="1:14" s="13" customFormat="1" ht="15.75" customHeight="1" x14ac:dyDescent="0.2">
      <c r="A22" s="23"/>
      <c r="B22" s="23"/>
      <c r="C22" s="23"/>
      <c r="D22" s="35"/>
      <c r="E22" s="36"/>
      <c r="F22" s="36"/>
      <c r="G22" s="20"/>
      <c r="H22" s="20"/>
      <c r="I22" s="37"/>
      <c r="J22" s="37"/>
      <c r="K22" s="37"/>
      <c r="L22" s="37"/>
      <c r="M22" s="37"/>
      <c r="N22" s="37"/>
    </row>
    <row r="23" spans="1:14" ht="15.75" customHeight="1" x14ac:dyDescent="0.2">
      <c r="A23" s="23"/>
      <c r="B23" s="23"/>
      <c r="C23" s="23" t="s">
        <v>34</v>
      </c>
      <c r="D23" s="28" t="s">
        <v>110</v>
      </c>
      <c r="E23" s="23"/>
      <c r="F23" s="23"/>
      <c r="G23" s="18" t="s">
        <v>243</v>
      </c>
      <c r="H23" s="18" t="s">
        <v>243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18"/>
      <c r="H24" s="18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18"/>
      <c r="H25" s="18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18"/>
      <c r="H26" s="18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18"/>
      <c r="H27" s="18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18"/>
      <c r="H28" s="18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8" t="s">
        <v>119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29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18"/>
      <c r="H30" s="18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18"/>
      <c r="H31" s="18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18"/>
      <c r="H32" s="18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18"/>
      <c r="H33" s="18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18"/>
      <c r="H34" s="18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18"/>
      <c r="H35" s="18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18"/>
      <c r="H36" s="18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18"/>
      <c r="H37" s="18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98</v>
      </c>
      <c r="L41" s="25"/>
      <c r="M41" s="26"/>
      <c r="N41" s="26"/>
    </row>
  </sheetData>
  <mergeCells count="176"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1:N1"/>
    <mergeCell ref="A2:N2"/>
    <mergeCell ref="A3:B3"/>
    <mergeCell ref="C3:N3"/>
    <mergeCell ref="A4:B4"/>
    <mergeCell ref="C4:G4"/>
    <mergeCell ref="H4:I4"/>
    <mergeCell ref="J4:N4"/>
  </mergeCells>
  <phoneticPr fontId="6" type="noConversion"/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workbookViewId="0">
      <pane xSplit="2" ySplit="3" topLeftCell="C4" activePane="bottomRight" state="frozen"/>
      <selection activeCell="S33" sqref="S33"/>
      <selection pane="topRight" activeCell="S33" sqref="S33"/>
      <selection pane="bottomLeft" activeCell="S33" sqref="S33"/>
      <selection pane="bottomRight" activeCell="I14" sqref="I14:J38"/>
    </sheetView>
  </sheetViews>
  <sheetFormatPr defaultColWidth="9" defaultRowHeight="14.25" x14ac:dyDescent="0.2"/>
  <cols>
    <col min="7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46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173</v>
      </c>
      <c r="D5" s="25"/>
      <c r="E5" s="25"/>
      <c r="F5" s="25"/>
      <c r="G5" s="25"/>
      <c r="H5" s="23" t="s">
        <v>6</v>
      </c>
      <c r="I5" s="23"/>
      <c r="J5" s="25" t="s">
        <v>174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48.07</v>
      </c>
      <c r="G7" s="25"/>
      <c r="H7" s="39">
        <v>145.57</v>
      </c>
      <c r="I7" s="40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39">
        <v>145.57</v>
      </c>
      <c r="G8" s="40"/>
      <c r="H8" s="39">
        <v>145.57</v>
      </c>
      <c r="I8" s="40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5" t="s">
        <v>54</v>
      </c>
      <c r="C12" s="25"/>
      <c r="D12" s="25"/>
      <c r="E12" s="25"/>
      <c r="F12" s="25"/>
      <c r="G12" s="25"/>
      <c r="H12" s="24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47</v>
      </c>
      <c r="E14" s="23"/>
      <c r="F14" s="23"/>
      <c r="G14" s="2" t="s">
        <v>175</v>
      </c>
      <c r="H14" s="2" t="s">
        <v>175</v>
      </c>
      <c r="I14" s="25">
        <v>9</v>
      </c>
      <c r="J14" s="25"/>
      <c r="K14" s="25">
        <v>9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8" t="s">
        <v>48</v>
      </c>
      <c r="E17" s="23"/>
      <c r="F17" s="23"/>
      <c r="G17" s="5" t="s">
        <v>161</v>
      </c>
      <c r="H17" s="5" t="s">
        <v>161</v>
      </c>
      <c r="I17" s="25">
        <v>9</v>
      </c>
      <c r="J17" s="25"/>
      <c r="K17" s="25">
        <v>8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3" t="s">
        <v>49</v>
      </c>
      <c r="E18" s="23"/>
      <c r="F18" s="23"/>
      <c r="G18" s="5" t="s">
        <v>56</v>
      </c>
      <c r="H18" s="5" t="s">
        <v>56</v>
      </c>
      <c r="I18" s="25">
        <v>9</v>
      </c>
      <c r="J18" s="25"/>
      <c r="K18" s="25">
        <v>9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23" t="s">
        <v>50</v>
      </c>
      <c r="E19" s="23"/>
      <c r="F19" s="23"/>
      <c r="G19" s="5" t="s">
        <v>57</v>
      </c>
      <c r="H19" s="5" t="s">
        <v>57</v>
      </c>
      <c r="I19" s="25">
        <v>9</v>
      </c>
      <c r="J19" s="25"/>
      <c r="K19" s="25">
        <v>9</v>
      </c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3" t="s">
        <v>51</v>
      </c>
      <c r="E20" s="23"/>
      <c r="F20" s="23"/>
      <c r="G20" s="5" t="s">
        <v>58</v>
      </c>
      <c r="H20" s="5" t="s">
        <v>58</v>
      </c>
      <c r="I20" s="25">
        <v>9</v>
      </c>
      <c r="J20" s="25"/>
      <c r="K20" s="25">
        <v>9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ht="15.75" customHeight="1" x14ac:dyDescent="0.2">
      <c r="A22" s="23"/>
      <c r="B22" s="23"/>
      <c r="C22" s="23"/>
      <c r="D22" s="23"/>
      <c r="E22" s="23"/>
      <c r="F22" s="23"/>
      <c r="G22" s="2"/>
      <c r="H22" s="2"/>
      <c r="I22" s="25"/>
      <c r="J22" s="25"/>
      <c r="K22" s="25"/>
      <c r="L22" s="25"/>
      <c r="M22" s="25"/>
      <c r="N22" s="25"/>
    </row>
    <row r="23" spans="1:14" ht="15.75" customHeight="1" x14ac:dyDescent="0.2">
      <c r="A23" s="23"/>
      <c r="B23" s="23"/>
      <c r="C23" s="23" t="s">
        <v>34</v>
      </c>
      <c r="D23" s="28" t="s">
        <v>59</v>
      </c>
      <c r="E23" s="23"/>
      <c r="F23" s="23"/>
      <c r="G23" s="18" t="s">
        <v>177</v>
      </c>
      <c r="H23" s="19" t="s">
        <v>176</v>
      </c>
      <c r="I23" s="25">
        <v>5</v>
      </c>
      <c r="J23" s="25"/>
      <c r="K23" s="25">
        <v>5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3" t="s">
        <v>52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28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3" t="s">
        <v>53</v>
      </c>
      <c r="E38" s="23"/>
      <c r="F38" s="23"/>
      <c r="G38" s="5" t="s">
        <v>162</v>
      </c>
      <c r="H38" s="5" t="s">
        <v>162</v>
      </c>
      <c r="I38" s="25">
        <v>10</v>
      </c>
      <c r="J38" s="25"/>
      <c r="K38" s="25">
        <v>9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96</v>
      </c>
      <c r="L41" s="25"/>
      <c r="M41" s="26"/>
      <c r="N41" s="26"/>
    </row>
  </sheetData>
  <mergeCells count="176">
    <mergeCell ref="K36:L36"/>
    <mergeCell ref="M36:N36"/>
    <mergeCell ref="I28:J28"/>
    <mergeCell ref="K28:L28"/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M28:N28"/>
    <mergeCell ref="K37:L37"/>
    <mergeCell ref="M37:N37"/>
    <mergeCell ref="I34:J34"/>
    <mergeCell ref="K34:L34"/>
    <mergeCell ref="M34:N34"/>
    <mergeCell ref="I37:J37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7:F37"/>
    <mergeCell ref="D34:F34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M31:N31"/>
    <mergeCell ref="D28:F28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I20:J20"/>
    <mergeCell ref="K20:L20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6" type="noConversion"/>
  <pageMargins left="0.7" right="0.7" top="0.75" bottom="0.75" header="0.3" footer="0.3"/>
  <pageSetup paperSize="9" scale="6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689CF-DDA6-42E0-99D0-20BF20EC00F1}">
  <sheetPr>
    <pageSetUpPr fitToPage="1"/>
  </sheetPr>
  <dimension ref="A1:N41"/>
  <sheetViews>
    <sheetView workbookViewId="0">
      <pane xSplit="2" ySplit="3" topLeftCell="C4" activePane="bottomRight" state="frozen"/>
      <selection activeCell="M27" sqref="M27:N27"/>
      <selection pane="topRight" activeCell="M27" sqref="M27:N27"/>
      <selection pane="bottomLeft" activeCell="M27" sqref="M27:N27"/>
      <selection pane="bottomRight" activeCell="R12" sqref="R12"/>
    </sheetView>
  </sheetViews>
  <sheetFormatPr defaultColWidth="9" defaultRowHeight="14.25" x14ac:dyDescent="0.2"/>
  <cols>
    <col min="7" max="7" width="20.375" bestFit="1" customWidth="1"/>
    <col min="8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122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45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205</v>
      </c>
      <c r="D5" s="25"/>
      <c r="E5" s="25"/>
      <c r="F5" s="25"/>
      <c r="G5" s="25"/>
      <c r="H5" s="23" t="s">
        <v>6</v>
      </c>
      <c r="I5" s="23"/>
      <c r="J5" s="25" t="s">
        <v>206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7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7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18">
        <v>0</v>
      </c>
      <c r="F7" s="25">
        <v>25.48</v>
      </c>
      <c r="G7" s="25"/>
      <c r="H7" s="25">
        <v>25.48</v>
      </c>
      <c r="I7" s="25"/>
      <c r="J7" s="23">
        <v>10</v>
      </c>
      <c r="K7" s="23"/>
      <c r="L7" s="27">
        <v>1</v>
      </c>
      <c r="M7" s="25"/>
      <c r="N7" s="18">
        <v>10</v>
      </c>
    </row>
    <row r="8" spans="1:14" ht="15.75" customHeight="1" x14ac:dyDescent="0.2">
      <c r="A8" s="26"/>
      <c r="B8" s="26"/>
      <c r="C8" s="23" t="s">
        <v>16</v>
      </c>
      <c r="D8" s="23"/>
      <c r="E8" s="18">
        <v>0</v>
      </c>
      <c r="F8" s="25">
        <v>25.48</v>
      </c>
      <c r="G8" s="25"/>
      <c r="H8" s="25">
        <v>25.48</v>
      </c>
      <c r="I8" s="25"/>
      <c r="J8" s="23" t="s">
        <v>17</v>
      </c>
      <c r="K8" s="23"/>
      <c r="L8" s="25"/>
      <c r="M8" s="25"/>
      <c r="N8" s="17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18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7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18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7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123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7" t="s">
        <v>24</v>
      </c>
      <c r="C13" s="17" t="s">
        <v>25</v>
      </c>
      <c r="D13" s="23" t="s">
        <v>26</v>
      </c>
      <c r="E13" s="23"/>
      <c r="F13" s="23"/>
      <c r="G13" s="17" t="s">
        <v>27</v>
      </c>
      <c r="H13" s="17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113</v>
      </c>
      <c r="E14" s="23"/>
      <c r="F14" s="23"/>
      <c r="G14" s="18" t="s">
        <v>203</v>
      </c>
      <c r="H14" s="18" t="s">
        <v>203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18"/>
      <c r="H15" s="18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18"/>
      <c r="H16" s="18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9" t="s">
        <v>114</v>
      </c>
      <c r="E17" s="30"/>
      <c r="F17" s="31"/>
      <c r="G17" s="10" t="s">
        <v>115</v>
      </c>
      <c r="H17" s="9" t="s">
        <v>115</v>
      </c>
      <c r="I17" s="25">
        <v>10</v>
      </c>
      <c r="J17" s="25"/>
      <c r="K17" s="25">
        <v>9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 t="s">
        <v>83</v>
      </c>
      <c r="E18" s="23"/>
      <c r="F18" s="23"/>
      <c r="G18" s="10" t="s">
        <v>124</v>
      </c>
      <c r="H18" s="10" t="s">
        <v>124</v>
      </c>
      <c r="I18" s="25">
        <v>10</v>
      </c>
      <c r="J18" s="25"/>
      <c r="K18" s="25">
        <v>10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32"/>
      <c r="E19" s="33"/>
      <c r="F19" s="34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9" t="s">
        <v>105</v>
      </c>
      <c r="E20" s="30"/>
      <c r="F20" s="31"/>
      <c r="G20" s="11" t="s">
        <v>125</v>
      </c>
      <c r="H20" s="11" t="s">
        <v>125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18"/>
      <c r="H21" s="18"/>
      <c r="I21" s="25"/>
      <c r="J21" s="25"/>
      <c r="K21" s="25"/>
      <c r="L21" s="25"/>
      <c r="M21" s="25"/>
      <c r="N21" s="25"/>
    </row>
    <row r="22" spans="1:14" s="13" customFormat="1" ht="15.75" customHeight="1" x14ac:dyDescent="0.2">
      <c r="A22" s="23"/>
      <c r="B22" s="23"/>
      <c r="C22" s="23"/>
      <c r="D22" s="35"/>
      <c r="E22" s="36"/>
      <c r="F22" s="36"/>
      <c r="G22" s="20"/>
      <c r="H22" s="20"/>
      <c r="I22" s="37"/>
      <c r="J22" s="37"/>
      <c r="K22" s="37"/>
      <c r="L22" s="37"/>
      <c r="M22" s="37"/>
      <c r="N22" s="37"/>
    </row>
    <row r="23" spans="1:14" ht="15.75" customHeight="1" x14ac:dyDescent="0.2">
      <c r="A23" s="23"/>
      <c r="B23" s="23"/>
      <c r="C23" s="23" t="s">
        <v>34</v>
      </c>
      <c r="D23" s="28" t="s">
        <v>126</v>
      </c>
      <c r="E23" s="23"/>
      <c r="F23" s="23"/>
      <c r="G23" s="18" t="s">
        <v>244</v>
      </c>
      <c r="H23" s="18" t="s">
        <v>244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18"/>
      <c r="H24" s="18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18"/>
      <c r="H25" s="18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18"/>
      <c r="H26" s="18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18"/>
      <c r="H27" s="18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18"/>
      <c r="H28" s="18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8" t="s">
        <v>127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29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18"/>
      <c r="H30" s="18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18"/>
      <c r="H31" s="18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18"/>
      <c r="H32" s="18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18"/>
      <c r="H33" s="18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18"/>
      <c r="H34" s="18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18"/>
      <c r="H35" s="18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18"/>
      <c r="H36" s="18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18"/>
      <c r="H37" s="18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98</v>
      </c>
      <c r="L41" s="25"/>
      <c r="M41" s="26"/>
      <c r="N41" s="26"/>
    </row>
  </sheetData>
  <mergeCells count="176">
    <mergeCell ref="D40:F40"/>
    <mergeCell ref="I40:J40"/>
    <mergeCell ref="K40:L40"/>
    <mergeCell ref="M40:N40"/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K36:L36"/>
    <mergeCell ref="M36:N36"/>
    <mergeCell ref="D37:F37"/>
    <mergeCell ref="I37:J37"/>
    <mergeCell ref="K37:L37"/>
    <mergeCell ref="M37:N37"/>
    <mergeCell ref="I34:J34"/>
    <mergeCell ref="K34:L34"/>
    <mergeCell ref="M34:N34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0:J30"/>
    <mergeCell ref="K30:L30"/>
    <mergeCell ref="M30:N30"/>
    <mergeCell ref="D31:F31"/>
    <mergeCell ref="I31:J31"/>
    <mergeCell ref="K31:L31"/>
    <mergeCell ref="M31:N31"/>
    <mergeCell ref="D28:F28"/>
    <mergeCell ref="I28:J28"/>
    <mergeCell ref="K28:L28"/>
    <mergeCell ref="M28:N28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K24:L24"/>
    <mergeCell ref="M24:N24"/>
    <mergeCell ref="D25:F25"/>
    <mergeCell ref="I25:J25"/>
    <mergeCell ref="K25:L25"/>
    <mergeCell ref="M25:N25"/>
    <mergeCell ref="I22:J22"/>
    <mergeCell ref="K22:L22"/>
    <mergeCell ref="M22:N22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1:N1"/>
    <mergeCell ref="A2:N2"/>
    <mergeCell ref="A3:B3"/>
    <mergeCell ref="C3:N3"/>
    <mergeCell ref="A4:B4"/>
    <mergeCell ref="C4:G4"/>
    <mergeCell ref="H4:I4"/>
    <mergeCell ref="J4:N4"/>
  </mergeCells>
  <phoneticPr fontId="6" type="noConversion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1"/>
  <sheetViews>
    <sheetView workbookViewId="0">
      <pane xSplit="2" ySplit="3" topLeftCell="C4" activePane="bottomRight" state="frozen"/>
      <selection activeCell="S33" sqref="S33"/>
      <selection pane="topRight" activeCell="S33" sqref="S33"/>
      <selection pane="bottomLeft" activeCell="S33" sqref="S33"/>
      <selection pane="bottomRight" activeCell="Q20" sqref="Q20"/>
    </sheetView>
  </sheetViews>
  <sheetFormatPr defaultColWidth="9" defaultRowHeight="14.25" x14ac:dyDescent="0.2"/>
  <cols>
    <col min="7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69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178</v>
      </c>
      <c r="D5" s="25"/>
      <c r="E5" s="25"/>
      <c r="F5" s="25"/>
      <c r="G5" s="25"/>
      <c r="H5" s="23" t="s">
        <v>6</v>
      </c>
      <c r="I5" s="23"/>
      <c r="J5" s="25" t="s">
        <v>181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11.53</v>
      </c>
      <c r="G7" s="25"/>
      <c r="H7" s="25">
        <v>11.53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11.53</v>
      </c>
      <c r="G8" s="25"/>
      <c r="H8" s="25">
        <v>11.53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71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72</v>
      </c>
      <c r="E14" s="23"/>
      <c r="F14" s="23"/>
      <c r="G14" s="18" t="s">
        <v>179</v>
      </c>
      <c r="H14" s="18" t="s">
        <v>180</v>
      </c>
      <c r="I14" s="25">
        <v>10</v>
      </c>
      <c r="J14" s="25"/>
      <c r="K14" s="25">
        <v>9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8" t="s">
        <v>73</v>
      </c>
      <c r="E17" s="23"/>
      <c r="F17" s="23"/>
      <c r="G17" s="5" t="s">
        <v>74</v>
      </c>
      <c r="H17" s="5" t="s">
        <v>74</v>
      </c>
      <c r="I17" s="25">
        <v>10</v>
      </c>
      <c r="J17" s="25"/>
      <c r="K17" s="25">
        <v>10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 t="s">
        <v>75</v>
      </c>
      <c r="E18" s="23"/>
      <c r="F18" s="23"/>
      <c r="G18" s="5" t="s">
        <v>58</v>
      </c>
      <c r="H18" s="5" t="s">
        <v>58</v>
      </c>
      <c r="I18" s="25">
        <v>10</v>
      </c>
      <c r="J18" s="25"/>
      <c r="K18" s="25">
        <v>10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23"/>
      <c r="E19" s="23"/>
      <c r="F19" s="23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3" t="s">
        <v>51</v>
      </c>
      <c r="E20" s="23"/>
      <c r="F20" s="23"/>
      <c r="G20" s="5" t="s">
        <v>58</v>
      </c>
      <c r="H20" s="5" t="s">
        <v>58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ht="15.75" customHeight="1" x14ac:dyDescent="0.2">
      <c r="A22" s="23"/>
      <c r="B22" s="23"/>
      <c r="C22" s="23"/>
      <c r="D22" s="23"/>
      <c r="E22" s="23"/>
      <c r="F22" s="23"/>
      <c r="G22" s="2"/>
      <c r="H22" s="2"/>
      <c r="I22" s="25"/>
      <c r="J22" s="25"/>
      <c r="K22" s="25"/>
      <c r="L22" s="25"/>
      <c r="M22" s="25"/>
      <c r="N22" s="25"/>
    </row>
    <row r="23" spans="1:14" ht="15.75" customHeight="1" x14ac:dyDescent="0.2">
      <c r="A23" s="23"/>
      <c r="B23" s="23"/>
      <c r="C23" s="23" t="s">
        <v>34</v>
      </c>
      <c r="D23" s="28" t="s">
        <v>76</v>
      </c>
      <c r="E23" s="23"/>
      <c r="F23" s="23"/>
      <c r="G23" s="6" t="s">
        <v>77</v>
      </c>
      <c r="H23" s="6" t="s">
        <v>78</v>
      </c>
      <c r="I23" s="25">
        <v>10</v>
      </c>
      <c r="J23" s="25"/>
      <c r="K23" s="25">
        <v>9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3" t="s">
        <v>52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30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98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9" type="noConversion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workbookViewId="0">
      <pane xSplit="2" ySplit="3" topLeftCell="C4" activePane="bottomRight" state="frozen"/>
      <selection activeCell="S33" sqref="S33"/>
      <selection pane="topRight" activeCell="S33" sqref="S33"/>
      <selection pane="bottomLeft" activeCell="S33" sqref="S33"/>
      <selection pane="bottomRight" activeCell="Q19" sqref="Q19"/>
    </sheetView>
  </sheetViews>
  <sheetFormatPr defaultColWidth="9" defaultRowHeight="14.25" x14ac:dyDescent="0.2"/>
  <cols>
    <col min="7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80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182</v>
      </c>
      <c r="D5" s="25"/>
      <c r="E5" s="25"/>
      <c r="F5" s="25"/>
      <c r="G5" s="25"/>
      <c r="H5" s="23" t="s">
        <v>6</v>
      </c>
      <c r="I5" s="23"/>
      <c r="J5" s="25" t="s">
        <v>183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13.31</v>
      </c>
      <c r="G7" s="25"/>
      <c r="H7" s="25">
        <v>13.31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13.31</v>
      </c>
      <c r="G8" s="25"/>
      <c r="H8" s="25">
        <v>13.31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81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82</v>
      </c>
      <c r="E14" s="23"/>
      <c r="F14" s="23"/>
      <c r="G14" s="18" t="s">
        <v>184</v>
      </c>
      <c r="H14" s="18" t="s">
        <v>185</v>
      </c>
      <c r="I14" s="25">
        <v>10</v>
      </c>
      <c r="J14" s="25"/>
      <c r="K14" s="25">
        <v>9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8" t="s">
        <v>83</v>
      </c>
      <c r="E17" s="23"/>
      <c r="F17" s="23"/>
      <c r="G17" s="9">
        <v>1</v>
      </c>
      <c r="H17" s="9">
        <v>1</v>
      </c>
      <c r="I17" s="25">
        <v>10</v>
      </c>
      <c r="J17" s="25"/>
      <c r="K17" s="25">
        <v>10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/>
      <c r="E18" s="23"/>
      <c r="F18" s="23"/>
      <c r="G18" s="5"/>
      <c r="H18" s="5"/>
      <c r="I18" s="25"/>
      <c r="J18" s="25"/>
      <c r="K18" s="25"/>
      <c r="L18" s="25"/>
      <c r="M18" s="25"/>
      <c r="N18" s="25"/>
    </row>
    <row r="19" spans="1:14" ht="15.75" customHeight="1" x14ac:dyDescent="0.2">
      <c r="A19" s="23"/>
      <c r="B19" s="23"/>
      <c r="C19" s="23"/>
      <c r="D19" s="23"/>
      <c r="E19" s="23"/>
      <c r="F19" s="23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8" t="s">
        <v>84</v>
      </c>
      <c r="E20" s="23"/>
      <c r="F20" s="23"/>
      <c r="G20" s="5" t="s">
        <v>187</v>
      </c>
      <c r="H20" s="5" t="s">
        <v>187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ht="15.75" customHeight="1" x14ac:dyDescent="0.2">
      <c r="A22" s="23"/>
      <c r="B22" s="23"/>
      <c r="C22" s="23"/>
      <c r="D22" s="23"/>
      <c r="E22" s="23"/>
      <c r="F22" s="23"/>
      <c r="G22" s="2"/>
      <c r="H22" s="2"/>
      <c r="I22" s="25"/>
      <c r="J22" s="25"/>
      <c r="K22" s="25"/>
      <c r="L22" s="25"/>
      <c r="M22" s="25"/>
      <c r="N22" s="25"/>
    </row>
    <row r="23" spans="1:14" ht="15.75" customHeight="1" x14ac:dyDescent="0.2">
      <c r="A23" s="23"/>
      <c r="B23" s="23"/>
      <c r="C23" s="23" t="s">
        <v>34</v>
      </c>
      <c r="D23" s="28" t="s">
        <v>85</v>
      </c>
      <c r="E23" s="23"/>
      <c r="F23" s="23"/>
      <c r="G23" s="18" t="s">
        <v>186</v>
      </c>
      <c r="H23" s="18" t="s">
        <v>186</v>
      </c>
      <c r="I23" s="25">
        <v>20</v>
      </c>
      <c r="J23" s="25"/>
      <c r="K23" s="25">
        <v>20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3" t="s">
        <v>52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30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99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9" type="noConversion"/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workbookViewId="0">
      <pane xSplit="2" ySplit="3" topLeftCell="C4" activePane="bottomRight" state="frozen"/>
      <selection activeCell="S33" sqref="S33"/>
      <selection pane="topRight" activeCell="S33" sqref="S33"/>
      <selection pane="bottomLeft" activeCell="S33" sqref="S33"/>
      <selection pane="bottomRight" activeCell="Q16" sqref="Q16"/>
    </sheetView>
  </sheetViews>
  <sheetFormatPr defaultColWidth="9" defaultRowHeight="14.25" x14ac:dyDescent="0.2"/>
  <cols>
    <col min="7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86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178</v>
      </c>
      <c r="D5" s="25"/>
      <c r="E5" s="25"/>
      <c r="F5" s="25"/>
      <c r="G5" s="25"/>
      <c r="H5" s="23" t="s">
        <v>6</v>
      </c>
      <c r="I5" s="23"/>
      <c r="J5" s="25" t="s">
        <v>181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52</v>
      </c>
      <c r="G7" s="25"/>
      <c r="H7" s="25">
        <v>52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52</v>
      </c>
      <c r="G8" s="25"/>
      <c r="H8" s="25">
        <v>52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87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88</v>
      </c>
      <c r="E14" s="23"/>
      <c r="F14" s="23"/>
      <c r="G14" s="18" t="s">
        <v>188</v>
      </c>
      <c r="H14" s="18" t="s">
        <v>189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8" t="s">
        <v>91</v>
      </c>
      <c r="E17" s="23"/>
      <c r="F17" s="23"/>
      <c r="G17" s="9">
        <v>1</v>
      </c>
      <c r="H17" s="9">
        <v>1</v>
      </c>
      <c r="I17" s="25">
        <v>10</v>
      </c>
      <c r="J17" s="25"/>
      <c r="K17" s="25">
        <v>10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/>
      <c r="E18" s="23"/>
      <c r="F18" s="23"/>
      <c r="G18" s="5"/>
      <c r="H18" s="5"/>
      <c r="I18" s="25"/>
      <c r="J18" s="25"/>
      <c r="K18" s="25"/>
      <c r="L18" s="25"/>
      <c r="M18" s="25"/>
      <c r="N18" s="25"/>
    </row>
    <row r="19" spans="1:14" ht="15.75" customHeight="1" x14ac:dyDescent="0.2">
      <c r="A19" s="23"/>
      <c r="B19" s="23"/>
      <c r="C19" s="23"/>
      <c r="D19" s="23"/>
      <c r="E19" s="23"/>
      <c r="F19" s="23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8" t="s">
        <v>89</v>
      </c>
      <c r="E20" s="23"/>
      <c r="F20" s="23"/>
      <c r="G20" s="5" t="s">
        <v>90</v>
      </c>
      <c r="H20" s="5" t="s">
        <v>90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ht="15.75" customHeight="1" x14ac:dyDescent="0.2">
      <c r="A22" s="23"/>
      <c r="B22" s="23"/>
      <c r="C22" s="23"/>
      <c r="D22" s="23"/>
      <c r="E22" s="23"/>
      <c r="F22" s="23"/>
      <c r="G22" s="2"/>
      <c r="H22" s="2"/>
      <c r="I22" s="25"/>
      <c r="J22" s="25"/>
      <c r="K22" s="25"/>
      <c r="L22" s="25"/>
      <c r="M22" s="25"/>
      <c r="N22" s="25"/>
    </row>
    <row r="23" spans="1:14" ht="15.75" customHeight="1" x14ac:dyDescent="0.2">
      <c r="A23" s="23"/>
      <c r="B23" s="23"/>
      <c r="C23" s="23" t="s">
        <v>34</v>
      </c>
      <c r="D23" s="28" t="s">
        <v>92</v>
      </c>
      <c r="E23" s="23"/>
      <c r="F23" s="23"/>
      <c r="G23" s="18" t="s">
        <v>190</v>
      </c>
      <c r="H23" s="18" t="s">
        <v>190</v>
      </c>
      <c r="I23" s="25">
        <v>20</v>
      </c>
      <c r="J23" s="25"/>
      <c r="K23" s="25">
        <v>20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3" t="s">
        <v>52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30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100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9" type="noConversion"/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1"/>
  <sheetViews>
    <sheetView workbookViewId="0">
      <pane xSplit="2" ySplit="3" topLeftCell="C4" activePane="bottomRight" state="frozen"/>
      <selection activeCell="S33" sqref="S33"/>
      <selection pane="topRight" activeCell="S33" sqref="S33"/>
      <selection pane="bottomLeft" activeCell="S33" sqref="S33"/>
      <selection pane="bottomRight" activeCell="G14" sqref="G14"/>
    </sheetView>
  </sheetViews>
  <sheetFormatPr defaultColWidth="9" defaultRowHeight="14.25" x14ac:dyDescent="0.2"/>
  <cols>
    <col min="7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93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182</v>
      </c>
      <c r="D5" s="25"/>
      <c r="E5" s="25"/>
      <c r="F5" s="25"/>
      <c r="G5" s="25"/>
      <c r="H5" s="23" t="s">
        <v>6</v>
      </c>
      <c r="I5" s="23"/>
      <c r="J5" s="25" t="s">
        <v>193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36.4</v>
      </c>
      <c r="G7" s="25"/>
      <c r="H7" s="25">
        <v>36.22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36.22</v>
      </c>
      <c r="G8" s="25"/>
      <c r="H8" s="25">
        <v>36.22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99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94</v>
      </c>
      <c r="E14" s="23"/>
      <c r="F14" s="23"/>
      <c r="G14" s="18" t="s">
        <v>191</v>
      </c>
      <c r="H14" s="18" t="s">
        <v>191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9" t="s">
        <v>96</v>
      </c>
      <c r="E17" s="30"/>
      <c r="F17" s="31"/>
      <c r="G17" s="9">
        <v>1</v>
      </c>
      <c r="H17" s="9">
        <v>1</v>
      </c>
      <c r="I17" s="25">
        <v>10</v>
      </c>
      <c r="J17" s="25"/>
      <c r="K17" s="25">
        <v>10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 t="s">
        <v>97</v>
      </c>
      <c r="E18" s="23"/>
      <c r="F18" s="23"/>
      <c r="G18" s="6" t="s">
        <v>56</v>
      </c>
      <c r="H18" s="6" t="s">
        <v>56</v>
      </c>
      <c r="I18" s="25">
        <v>10</v>
      </c>
      <c r="J18" s="25"/>
      <c r="K18" s="25">
        <v>10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32"/>
      <c r="E19" s="33"/>
      <c r="F19" s="34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9" t="s">
        <v>98</v>
      </c>
      <c r="E20" s="30"/>
      <c r="F20" s="31"/>
      <c r="G20" s="5" t="s">
        <v>90</v>
      </c>
      <c r="H20" s="5" t="s">
        <v>90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ht="15.75" customHeight="1" x14ac:dyDescent="0.2">
      <c r="A22" s="23"/>
      <c r="B22" s="23"/>
      <c r="C22" s="23"/>
      <c r="D22" s="23"/>
      <c r="E22" s="23"/>
      <c r="F22" s="23"/>
      <c r="G22" s="2"/>
      <c r="H22" s="2"/>
      <c r="I22" s="25"/>
      <c r="J22" s="25"/>
      <c r="K22" s="25"/>
      <c r="L22" s="25"/>
      <c r="M22" s="25"/>
      <c r="N22" s="25"/>
    </row>
    <row r="23" spans="1:14" ht="15.75" customHeight="1" x14ac:dyDescent="0.2">
      <c r="A23" s="23"/>
      <c r="B23" s="23"/>
      <c r="C23" s="23" t="s">
        <v>34</v>
      </c>
      <c r="D23" s="28" t="s">
        <v>92</v>
      </c>
      <c r="E23" s="23"/>
      <c r="F23" s="23"/>
      <c r="G23" s="18" t="s">
        <v>192</v>
      </c>
      <c r="H23" s="18" t="s">
        <v>192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8" t="s">
        <v>95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30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100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6" type="noConversion"/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1"/>
  <sheetViews>
    <sheetView workbookViewId="0">
      <pane xSplit="2" ySplit="3" topLeftCell="C4" activePane="bottomRight" state="frozen"/>
      <selection activeCell="S33" sqref="S33"/>
      <selection pane="topRight" activeCell="S33" sqref="S33"/>
      <selection pane="bottomLeft" activeCell="S33" sqref="S33"/>
      <selection pane="bottomRight" activeCell="Q12" sqref="Q12"/>
    </sheetView>
  </sheetViews>
  <sheetFormatPr defaultColWidth="9" defaultRowHeight="14.25" x14ac:dyDescent="0.2"/>
  <cols>
    <col min="7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100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182</v>
      </c>
      <c r="D5" s="25"/>
      <c r="E5" s="25"/>
      <c r="F5" s="25"/>
      <c r="G5" s="25"/>
      <c r="H5" s="23" t="s">
        <v>6</v>
      </c>
      <c r="I5" s="23"/>
      <c r="J5" s="25" t="s">
        <v>183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19.420000000000002</v>
      </c>
      <c r="G7" s="25"/>
      <c r="H7" s="25">
        <v>19.420000000000002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19.420000000000002</v>
      </c>
      <c r="G8" s="25"/>
      <c r="H8" s="25">
        <v>19.420000000000002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4" t="s">
        <v>99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8" t="s">
        <v>94</v>
      </c>
      <c r="E14" s="23"/>
      <c r="F14" s="23"/>
      <c r="G14" s="18" t="s">
        <v>191</v>
      </c>
      <c r="H14" s="18" t="s">
        <v>191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9" t="s">
        <v>96</v>
      </c>
      <c r="E17" s="30"/>
      <c r="F17" s="31"/>
      <c r="G17" s="9">
        <v>1</v>
      </c>
      <c r="H17" s="9">
        <v>1</v>
      </c>
      <c r="I17" s="25">
        <v>10</v>
      </c>
      <c r="J17" s="25"/>
      <c r="K17" s="25">
        <v>10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 t="s">
        <v>97</v>
      </c>
      <c r="E18" s="23"/>
      <c r="F18" s="23"/>
      <c r="G18" s="6" t="s">
        <v>56</v>
      </c>
      <c r="H18" s="6" t="s">
        <v>56</v>
      </c>
      <c r="I18" s="25">
        <v>10</v>
      </c>
      <c r="J18" s="25"/>
      <c r="K18" s="25">
        <v>10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32"/>
      <c r="E19" s="33"/>
      <c r="F19" s="34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29" t="s">
        <v>98</v>
      </c>
      <c r="E20" s="30"/>
      <c r="F20" s="31"/>
      <c r="G20" s="5" t="s">
        <v>90</v>
      </c>
      <c r="H20" s="5" t="s">
        <v>90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ht="15.75" customHeight="1" x14ac:dyDescent="0.2">
      <c r="A22" s="23"/>
      <c r="B22" s="23"/>
      <c r="C22" s="23"/>
      <c r="D22" s="23"/>
      <c r="E22" s="23"/>
      <c r="F22" s="23"/>
      <c r="G22" s="2"/>
      <c r="H22" s="2"/>
      <c r="I22" s="25"/>
      <c r="J22" s="25"/>
      <c r="K22" s="25"/>
      <c r="L22" s="25"/>
      <c r="M22" s="25"/>
      <c r="N22" s="25"/>
    </row>
    <row r="23" spans="1:14" ht="15.75" customHeight="1" x14ac:dyDescent="0.2">
      <c r="A23" s="23"/>
      <c r="B23" s="23"/>
      <c r="C23" s="23" t="s">
        <v>34</v>
      </c>
      <c r="D23" s="28" t="s">
        <v>92</v>
      </c>
      <c r="E23" s="23"/>
      <c r="F23" s="23"/>
      <c r="G23" s="18" t="s">
        <v>194</v>
      </c>
      <c r="H23" s="18" t="s">
        <v>194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8" t="s">
        <v>95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30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100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9" type="noConversion"/>
  <pageMargins left="0.7" right="0.7" top="0.75" bottom="0.7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1"/>
  <sheetViews>
    <sheetView workbookViewId="0">
      <pane xSplit="2" ySplit="3" topLeftCell="C4" activePane="bottomRight" state="frozen"/>
      <selection activeCell="S33" sqref="S33"/>
      <selection pane="topRight" activeCell="S33" sqref="S33"/>
      <selection pane="bottomLeft" activeCell="S33" sqref="S33"/>
      <selection pane="bottomRight" activeCell="Q27" sqref="Q27"/>
    </sheetView>
  </sheetViews>
  <sheetFormatPr defaultColWidth="9" defaultRowHeight="14.25" x14ac:dyDescent="0.2"/>
  <cols>
    <col min="7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4" t="s">
        <v>100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173</v>
      </c>
      <c r="D5" s="25"/>
      <c r="E5" s="25"/>
      <c r="F5" s="25"/>
      <c r="G5" s="25"/>
      <c r="H5" s="23" t="s">
        <v>6</v>
      </c>
      <c r="I5" s="23"/>
      <c r="J5" s="25" t="s">
        <v>195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1.2</v>
      </c>
      <c r="G7" s="25"/>
      <c r="H7" s="25">
        <v>1.2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1.2</v>
      </c>
      <c r="G8" s="25"/>
      <c r="H8" s="25">
        <v>1.2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5" t="s">
        <v>196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3" t="s">
        <v>197</v>
      </c>
      <c r="E14" s="23"/>
      <c r="F14" s="23"/>
      <c r="G14" s="6" t="s">
        <v>103</v>
      </c>
      <c r="H14" s="6" t="s">
        <v>103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4" ht="15.75" customHeight="1" x14ac:dyDescent="0.2">
      <c r="A17" s="23"/>
      <c r="B17" s="23"/>
      <c r="C17" s="23" t="s">
        <v>32</v>
      </c>
      <c r="D17" s="29" t="s">
        <v>101</v>
      </c>
      <c r="E17" s="30"/>
      <c r="F17" s="31"/>
      <c r="G17" s="10" t="s">
        <v>104</v>
      </c>
      <c r="H17" s="9" t="s">
        <v>104</v>
      </c>
      <c r="I17" s="25">
        <v>10</v>
      </c>
      <c r="J17" s="25"/>
      <c r="K17" s="25">
        <v>10</v>
      </c>
      <c r="L17" s="25"/>
      <c r="M17" s="25"/>
      <c r="N17" s="25"/>
    </row>
    <row r="18" spans="1:14" ht="15.75" customHeight="1" x14ac:dyDescent="0.2">
      <c r="A18" s="23"/>
      <c r="B18" s="23"/>
      <c r="C18" s="23"/>
      <c r="D18" s="28" t="s">
        <v>102</v>
      </c>
      <c r="E18" s="23"/>
      <c r="F18" s="23"/>
      <c r="G18" s="10" t="s">
        <v>104</v>
      </c>
      <c r="H18" s="10" t="s">
        <v>104</v>
      </c>
      <c r="I18" s="25">
        <v>10</v>
      </c>
      <c r="J18" s="25"/>
      <c r="K18" s="25">
        <v>10</v>
      </c>
      <c r="L18" s="25"/>
      <c r="M18" s="25"/>
      <c r="N18" s="25"/>
    </row>
    <row r="19" spans="1:14" ht="15.75" customHeight="1" x14ac:dyDescent="0.2">
      <c r="A19" s="23"/>
      <c r="B19" s="23"/>
      <c r="C19" s="23"/>
      <c r="D19" s="32"/>
      <c r="E19" s="33"/>
      <c r="F19" s="34"/>
      <c r="G19" s="5"/>
      <c r="H19" s="5"/>
      <c r="I19" s="25"/>
      <c r="J19" s="25"/>
      <c r="K19" s="25"/>
      <c r="L19" s="25"/>
      <c r="M19" s="25"/>
      <c r="N19" s="25"/>
    </row>
    <row r="20" spans="1:14" ht="15.75" customHeight="1" x14ac:dyDescent="0.2">
      <c r="A20" s="23"/>
      <c r="B20" s="23"/>
      <c r="C20" s="23" t="s">
        <v>33</v>
      </c>
      <c r="D20" s="32" t="s">
        <v>198</v>
      </c>
      <c r="E20" s="30"/>
      <c r="F20" s="31"/>
      <c r="G20" s="11" t="s">
        <v>111</v>
      </c>
      <c r="H20" s="11" t="s">
        <v>111</v>
      </c>
      <c r="I20" s="25">
        <v>10</v>
      </c>
      <c r="J20" s="25"/>
      <c r="K20" s="25">
        <v>10</v>
      </c>
      <c r="L20" s="25"/>
      <c r="M20" s="25"/>
      <c r="N20" s="25"/>
    </row>
    <row r="21" spans="1:14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</row>
    <row r="22" spans="1:14" ht="15.75" customHeight="1" x14ac:dyDescent="0.2">
      <c r="A22" s="23"/>
      <c r="B22" s="23"/>
      <c r="C22" s="23"/>
      <c r="D22" s="23"/>
      <c r="E22" s="23"/>
      <c r="F22" s="23"/>
      <c r="G22" s="2"/>
      <c r="H22" s="2"/>
      <c r="I22" s="25"/>
      <c r="J22" s="25"/>
      <c r="K22" s="25"/>
      <c r="L22" s="25"/>
      <c r="M22" s="25"/>
      <c r="N22" s="25"/>
    </row>
    <row r="23" spans="1:14" ht="15.75" customHeight="1" x14ac:dyDescent="0.2">
      <c r="A23" s="23"/>
      <c r="B23" s="23"/>
      <c r="C23" s="23" t="s">
        <v>34</v>
      </c>
      <c r="D23" s="23" t="s">
        <v>199</v>
      </c>
      <c r="E23" s="23"/>
      <c r="F23" s="23"/>
      <c r="G23" s="18" t="s">
        <v>200</v>
      </c>
      <c r="H23" s="18" t="s">
        <v>200</v>
      </c>
      <c r="I23" s="25">
        <v>10</v>
      </c>
      <c r="J23" s="25"/>
      <c r="K23" s="25">
        <v>10</v>
      </c>
      <c r="L23" s="25"/>
      <c r="M23" s="25"/>
      <c r="N23" s="25"/>
    </row>
    <row r="24" spans="1:14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4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4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4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4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4" ht="15.75" customHeight="1" x14ac:dyDescent="0.2">
      <c r="A29" s="23"/>
      <c r="B29" s="23"/>
      <c r="C29" s="23" t="s">
        <v>37</v>
      </c>
      <c r="D29" s="23" t="s">
        <v>201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29</v>
      </c>
      <c r="L29" s="25"/>
      <c r="M29" s="25"/>
      <c r="N29" s="25"/>
    </row>
    <row r="30" spans="1:14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4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4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99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9" type="noConversion"/>
  <pageMargins left="0.7" right="0.7" top="0.75" bottom="0.75" header="0.3" footer="0.3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1"/>
  <sheetViews>
    <sheetView workbookViewId="0">
      <pane xSplit="2" ySplit="3" topLeftCell="C4" activePane="bottomRight" state="frozen"/>
      <selection activeCell="S33" sqref="S33"/>
      <selection pane="topRight" activeCell="S33" sqref="S33"/>
      <selection pane="bottomLeft" activeCell="S33" sqref="S33"/>
      <selection pane="bottomRight" activeCell="P33" sqref="P33"/>
    </sheetView>
  </sheetViews>
  <sheetFormatPr defaultColWidth="9" defaultRowHeight="14.25" x14ac:dyDescent="0.2"/>
  <cols>
    <col min="7" max="8" width="12.25" bestFit="1" customWidth="1"/>
  </cols>
  <sheetData>
    <row r="1" spans="1:14" ht="24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customHeight="1" x14ac:dyDescent="0.2">
      <c r="A3" s="23" t="s">
        <v>2</v>
      </c>
      <c r="B3" s="23"/>
      <c r="C3" s="25" t="s">
        <v>226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customHeight="1" x14ac:dyDescent="0.2">
      <c r="A4" s="23" t="s">
        <v>3</v>
      </c>
      <c r="B4" s="23"/>
      <c r="C4" s="25" t="s">
        <v>44</v>
      </c>
      <c r="D4" s="25"/>
      <c r="E4" s="25"/>
      <c r="F4" s="25"/>
      <c r="G4" s="25"/>
      <c r="H4" s="23" t="s">
        <v>4</v>
      </c>
      <c r="I4" s="23"/>
      <c r="J4" s="25" t="s">
        <v>169</v>
      </c>
      <c r="K4" s="25"/>
      <c r="L4" s="25"/>
      <c r="M4" s="25"/>
      <c r="N4" s="25"/>
    </row>
    <row r="5" spans="1:14" ht="15.75" customHeight="1" x14ac:dyDescent="0.2">
      <c r="A5" s="23" t="s">
        <v>5</v>
      </c>
      <c r="B5" s="23"/>
      <c r="C5" s="25" t="s">
        <v>178</v>
      </c>
      <c r="D5" s="25"/>
      <c r="E5" s="25"/>
      <c r="F5" s="25"/>
      <c r="G5" s="25"/>
      <c r="H5" s="23" t="s">
        <v>6</v>
      </c>
      <c r="I5" s="23"/>
      <c r="J5" s="25" t="s">
        <v>181</v>
      </c>
      <c r="K5" s="25"/>
      <c r="L5" s="25"/>
      <c r="M5" s="25"/>
      <c r="N5" s="25"/>
    </row>
    <row r="6" spans="1:14" ht="27" customHeight="1" x14ac:dyDescent="0.2">
      <c r="A6" s="23" t="s">
        <v>7</v>
      </c>
      <c r="B6" s="23"/>
      <c r="C6" s="25"/>
      <c r="D6" s="25"/>
      <c r="E6" s="1" t="s">
        <v>8</v>
      </c>
      <c r="F6" s="23" t="s">
        <v>9</v>
      </c>
      <c r="G6" s="23"/>
      <c r="H6" s="23" t="s">
        <v>10</v>
      </c>
      <c r="I6" s="23"/>
      <c r="J6" s="23" t="s">
        <v>11</v>
      </c>
      <c r="K6" s="23"/>
      <c r="L6" s="23" t="s">
        <v>12</v>
      </c>
      <c r="M6" s="23"/>
      <c r="N6" s="1" t="s">
        <v>13</v>
      </c>
    </row>
    <row r="7" spans="1:14" ht="15.75" customHeight="1" x14ac:dyDescent="0.2">
      <c r="A7" s="23" t="s">
        <v>14</v>
      </c>
      <c r="B7" s="23"/>
      <c r="C7" s="23" t="s">
        <v>15</v>
      </c>
      <c r="D7" s="23"/>
      <c r="E7" s="2">
        <v>0</v>
      </c>
      <c r="F7" s="25">
        <v>0.3</v>
      </c>
      <c r="G7" s="25"/>
      <c r="H7" s="25">
        <v>0.3</v>
      </c>
      <c r="I7" s="25"/>
      <c r="J7" s="23">
        <v>10</v>
      </c>
      <c r="K7" s="23"/>
      <c r="L7" s="27">
        <v>1</v>
      </c>
      <c r="M7" s="25"/>
      <c r="N7" s="2">
        <v>10</v>
      </c>
    </row>
    <row r="8" spans="1:14" ht="15.75" customHeight="1" x14ac:dyDescent="0.2">
      <c r="A8" s="26"/>
      <c r="B8" s="26"/>
      <c r="C8" s="23" t="s">
        <v>16</v>
      </c>
      <c r="D8" s="23"/>
      <c r="E8" s="2">
        <v>0</v>
      </c>
      <c r="F8" s="25">
        <v>0.3</v>
      </c>
      <c r="G8" s="25"/>
      <c r="H8" s="25">
        <v>0.3</v>
      </c>
      <c r="I8" s="25"/>
      <c r="J8" s="23" t="s">
        <v>17</v>
      </c>
      <c r="K8" s="23"/>
      <c r="L8" s="25"/>
      <c r="M8" s="25"/>
      <c r="N8" s="1" t="s">
        <v>17</v>
      </c>
    </row>
    <row r="9" spans="1:14" ht="15.75" customHeight="1" x14ac:dyDescent="0.2">
      <c r="A9" s="26"/>
      <c r="B9" s="26"/>
      <c r="C9" s="23" t="s">
        <v>18</v>
      </c>
      <c r="D9" s="23"/>
      <c r="E9" s="2">
        <v>0</v>
      </c>
      <c r="F9" s="25">
        <v>0</v>
      </c>
      <c r="G9" s="25"/>
      <c r="H9" s="25">
        <v>0</v>
      </c>
      <c r="I9" s="25"/>
      <c r="J9" s="23" t="s">
        <v>17</v>
      </c>
      <c r="K9" s="23"/>
      <c r="L9" s="25"/>
      <c r="M9" s="25"/>
      <c r="N9" s="1" t="s">
        <v>17</v>
      </c>
    </row>
    <row r="10" spans="1:14" ht="15.75" customHeight="1" x14ac:dyDescent="0.2">
      <c r="A10" s="26"/>
      <c r="B10" s="26"/>
      <c r="C10" s="23" t="s">
        <v>19</v>
      </c>
      <c r="D10" s="23"/>
      <c r="E10" s="2">
        <v>0</v>
      </c>
      <c r="F10" s="25">
        <v>0</v>
      </c>
      <c r="G10" s="25"/>
      <c r="H10" s="25">
        <v>0</v>
      </c>
      <c r="I10" s="25"/>
      <c r="J10" s="23" t="s">
        <v>17</v>
      </c>
      <c r="K10" s="23"/>
      <c r="L10" s="25"/>
      <c r="M10" s="25"/>
      <c r="N10" s="1" t="s">
        <v>17</v>
      </c>
    </row>
    <row r="11" spans="1:14" ht="15.75" customHeight="1" x14ac:dyDescent="0.2">
      <c r="A11" s="23" t="s">
        <v>20</v>
      </c>
      <c r="B11" s="23" t="s">
        <v>21</v>
      </c>
      <c r="C11" s="23"/>
      <c r="D11" s="23"/>
      <c r="E11" s="23"/>
      <c r="F11" s="23"/>
      <c r="G11" s="23"/>
      <c r="H11" s="23" t="s">
        <v>22</v>
      </c>
      <c r="I11" s="23"/>
      <c r="J11" s="23"/>
      <c r="K11" s="23"/>
      <c r="L11" s="23"/>
      <c r="M11" s="23"/>
      <c r="N11" s="23"/>
    </row>
    <row r="12" spans="1:14" ht="36" customHeight="1" x14ac:dyDescent="0.2">
      <c r="A12" s="23"/>
      <c r="B12" s="25" t="s">
        <v>228</v>
      </c>
      <c r="C12" s="25"/>
      <c r="D12" s="25"/>
      <c r="E12" s="25"/>
      <c r="F12" s="25"/>
      <c r="G12" s="25"/>
      <c r="H12" s="25" t="s">
        <v>55</v>
      </c>
      <c r="I12" s="25"/>
      <c r="J12" s="25"/>
      <c r="K12" s="25"/>
      <c r="L12" s="25"/>
      <c r="M12" s="25"/>
      <c r="N12" s="25"/>
    </row>
    <row r="13" spans="1:14" ht="27" customHeight="1" x14ac:dyDescent="0.2">
      <c r="A13" s="23" t="s">
        <v>23</v>
      </c>
      <c r="B13" s="1" t="s">
        <v>24</v>
      </c>
      <c r="C13" s="1" t="s">
        <v>25</v>
      </c>
      <c r="D13" s="23" t="s">
        <v>26</v>
      </c>
      <c r="E13" s="23"/>
      <c r="F13" s="23"/>
      <c r="G13" s="1" t="s">
        <v>27</v>
      </c>
      <c r="H13" s="1" t="s">
        <v>28</v>
      </c>
      <c r="I13" s="23" t="s">
        <v>11</v>
      </c>
      <c r="J13" s="23"/>
      <c r="K13" s="23" t="s">
        <v>13</v>
      </c>
      <c r="L13" s="23"/>
      <c r="M13" s="23" t="s">
        <v>29</v>
      </c>
      <c r="N13" s="23"/>
    </row>
    <row r="14" spans="1:14" ht="15.75" customHeight="1" x14ac:dyDescent="0.2">
      <c r="A14" s="23"/>
      <c r="B14" s="23" t="s">
        <v>30</v>
      </c>
      <c r="C14" s="23" t="s">
        <v>31</v>
      </c>
      <c r="D14" s="23" t="s">
        <v>227</v>
      </c>
      <c r="E14" s="23"/>
      <c r="F14" s="23"/>
      <c r="G14" s="6">
        <v>1</v>
      </c>
      <c r="H14" s="6">
        <v>1</v>
      </c>
      <c r="I14" s="25">
        <v>10</v>
      </c>
      <c r="J14" s="25"/>
      <c r="K14" s="25">
        <v>10</v>
      </c>
      <c r="L14" s="25"/>
      <c r="M14" s="25"/>
      <c r="N14" s="25"/>
    </row>
    <row r="15" spans="1:14" ht="15.75" customHeight="1" x14ac:dyDescent="0.2">
      <c r="A15" s="23"/>
      <c r="B15" s="23"/>
      <c r="C15" s="23"/>
      <c r="D15" s="23"/>
      <c r="E15" s="23"/>
      <c r="F15" s="23"/>
      <c r="G15" s="2"/>
      <c r="H15" s="2"/>
      <c r="I15" s="25"/>
      <c r="J15" s="25"/>
      <c r="K15" s="25"/>
      <c r="L15" s="25"/>
      <c r="M15" s="25"/>
      <c r="N15" s="25"/>
    </row>
    <row r="16" spans="1:14" ht="15.75" customHeight="1" x14ac:dyDescent="0.2">
      <c r="A16" s="23"/>
      <c r="B16" s="23"/>
      <c r="C16" s="23"/>
      <c r="D16" s="23"/>
      <c r="E16" s="23"/>
      <c r="F16" s="23"/>
      <c r="G16" s="2"/>
      <c r="H16" s="2"/>
      <c r="I16" s="25"/>
      <c r="J16" s="25"/>
      <c r="K16" s="25"/>
      <c r="L16" s="25"/>
      <c r="M16" s="25"/>
      <c r="N16" s="25"/>
    </row>
    <row r="17" spans="1:17" ht="15.75" customHeight="1" x14ac:dyDescent="0.2">
      <c r="A17" s="23"/>
      <c r="B17" s="23"/>
      <c r="C17" s="23" t="s">
        <v>32</v>
      </c>
      <c r="D17" s="29" t="s">
        <v>101</v>
      </c>
      <c r="E17" s="30"/>
      <c r="F17" s="31"/>
      <c r="G17" s="10" t="s">
        <v>104</v>
      </c>
      <c r="H17" s="9" t="s">
        <v>104</v>
      </c>
      <c r="I17" s="25">
        <v>10</v>
      </c>
      <c r="J17" s="25"/>
      <c r="K17" s="25">
        <v>10</v>
      </c>
      <c r="L17" s="25"/>
      <c r="M17" s="25"/>
      <c r="N17" s="25"/>
    </row>
    <row r="18" spans="1:17" ht="15.75" customHeight="1" x14ac:dyDescent="0.2">
      <c r="A18" s="23"/>
      <c r="B18" s="23"/>
      <c r="C18" s="23"/>
      <c r="D18" s="28" t="s">
        <v>102</v>
      </c>
      <c r="E18" s="23"/>
      <c r="F18" s="23"/>
      <c r="G18" s="10" t="s">
        <v>104</v>
      </c>
      <c r="H18" s="10" t="s">
        <v>104</v>
      </c>
      <c r="I18" s="25">
        <v>10</v>
      </c>
      <c r="J18" s="25"/>
      <c r="K18" s="25">
        <v>10</v>
      </c>
      <c r="L18" s="25"/>
      <c r="M18" s="25"/>
      <c r="N18" s="25"/>
    </row>
    <row r="19" spans="1:17" ht="15.75" customHeight="1" x14ac:dyDescent="0.2">
      <c r="A19" s="23"/>
      <c r="B19" s="23"/>
      <c r="C19" s="23"/>
      <c r="D19" s="32"/>
      <c r="E19" s="33"/>
      <c r="F19" s="34"/>
      <c r="G19" s="5"/>
      <c r="H19" s="5"/>
      <c r="I19" s="25"/>
      <c r="J19" s="25"/>
      <c r="K19" s="25"/>
      <c r="L19" s="25"/>
      <c r="M19" s="25"/>
      <c r="N19" s="25"/>
    </row>
    <row r="20" spans="1:17" ht="15.75" customHeight="1" x14ac:dyDescent="0.2">
      <c r="A20" s="23"/>
      <c r="B20" s="23"/>
      <c r="C20" s="23" t="s">
        <v>33</v>
      </c>
      <c r="D20" s="29" t="s">
        <v>105</v>
      </c>
      <c r="E20" s="30"/>
      <c r="F20" s="31"/>
      <c r="G20" s="11" t="s">
        <v>111</v>
      </c>
      <c r="H20" s="11" t="s">
        <v>111</v>
      </c>
      <c r="I20" s="25">
        <v>10</v>
      </c>
      <c r="J20" s="25"/>
      <c r="K20" s="25">
        <v>10</v>
      </c>
      <c r="L20" s="25"/>
      <c r="M20" s="25"/>
      <c r="N20" s="25"/>
    </row>
    <row r="21" spans="1:17" ht="15.75" customHeight="1" x14ac:dyDescent="0.2">
      <c r="A21" s="23"/>
      <c r="B21" s="23"/>
      <c r="C21" s="23"/>
      <c r="D21" s="23"/>
      <c r="E21" s="23"/>
      <c r="F21" s="23"/>
      <c r="G21" s="2"/>
      <c r="H21" s="2"/>
      <c r="I21" s="25"/>
      <c r="J21" s="25"/>
      <c r="K21" s="25"/>
      <c r="L21" s="25"/>
      <c r="M21" s="25"/>
      <c r="N21" s="25"/>
      <c r="Q21" s="43"/>
    </row>
    <row r="22" spans="1:17" ht="15.75" customHeight="1" x14ac:dyDescent="0.2">
      <c r="A22" s="23"/>
      <c r="B22" s="23"/>
      <c r="C22" s="23"/>
      <c r="D22" s="23"/>
      <c r="E22" s="23"/>
      <c r="F22" s="23"/>
      <c r="G22" s="2"/>
      <c r="H22" s="2"/>
      <c r="I22" s="25"/>
      <c r="J22" s="25"/>
      <c r="K22" s="25"/>
      <c r="L22" s="25"/>
      <c r="M22" s="25"/>
      <c r="N22" s="25"/>
    </row>
    <row r="23" spans="1:17" ht="15.75" customHeight="1" x14ac:dyDescent="0.2">
      <c r="A23" s="23"/>
      <c r="B23" s="23"/>
      <c r="C23" s="23" t="s">
        <v>34</v>
      </c>
      <c r="D23" s="28" t="s">
        <v>106</v>
      </c>
      <c r="E23" s="23"/>
      <c r="F23" s="23"/>
      <c r="G23" s="18" t="s">
        <v>229</v>
      </c>
      <c r="H23" s="18" t="s">
        <v>229</v>
      </c>
      <c r="I23" s="25">
        <v>10</v>
      </c>
      <c r="J23" s="25"/>
      <c r="K23" s="25">
        <v>10</v>
      </c>
      <c r="L23" s="25"/>
      <c r="M23" s="25"/>
      <c r="N23" s="25"/>
    </row>
    <row r="24" spans="1:17" ht="15.75" customHeight="1" x14ac:dyDescent="0.2">
      <c r="A24" s="23"/>
      <c r="B24" s="23"/>
      <c r="C24" s="23"/>
      <c r="D24" s="23"/>
      <c r="E24" s="23"/>
      <c r="F24" s="23"/>
      <c r="G24" s="2"/>
      <c r="H24" s="2"/>
      <c r="I24" s="25"/>
      <c r="J24" s="25"/>
      <c r="K24" s="25"/>
      <c r="L24" s="25"/>
      <c r="M24" s="25"/>
      <c r="N24" s="25"/>
    </row>
    <row r="25" spans="1:17" ht="15.75" customHeight="1" x14ac:dyDescent="0.2">
      <c r="A25" s="23"/>
      <c r="B25" s="23"/>
      <c r="C25" s="23"/>
      <c r="D25" s="23"/>
      <c r="E25" s="23"/>
      <c r="F25" s="23"/>
      <c r="G25" s="2"/>
      <c r="H25" s="2"/>
      <c r="I25" s="25"/>
      <c r="J25" s="25"/>
      <c r="K25" s="25"/>
      <c r="L25" s="25"/>
      <c r="M25" s="25"/>
      <c r="N25" s="25"/>
    </row>
    <row r="26" spans="1:17" ht="15.75" customHeight="1" x14ac:dyDescent="0.2">
      <c r="A26" s="23"/>
      <c r="B26" s="23" t="s">
        <v>35</v>
      </c>
      <c r="C26" s="23" t="s">
        <v>36</v>
      </c>
      <c r="D26" s="23"/>
      <c r="E26" s="23"/>
      <c r="F26" s="23"/>
      <c r="G26" s="2"/>
      <c r="H26" s="2"/>
      <c r="I26" s="25"/>
      <c r="J26" s="25"/>
      <c r="K26" s="25"/>
      <c r="L26" s="25"/>
      <c r="M26" s="25"/>
      <c r="N26" s="25"/>
    </row>
    <row r="27" spans="1:17" ht="15.75" customHeight="1" x14ac:dyDescent="0.2">
      <c r="A27" s="23"/>
      <c r="B27" s="23"/>
      <c r="C27" s="23"/>
      <c r="D27" s="23"/>
      <c r="E27" s="23"/>
      <c r="F27" s="23"/>
      <c r="G27" s="2"/>
      <c r="H27" s="2"/>
      <c r="I27" s="25"/>
      <c r="J27" s="25"/>
      <c r="K27" s="25"/>
      <c r="L27" s="25"/>
      <c r="M27" s="25"/>
      <c r="N27" s="25"/>
    </row>
    <row r="28" spans="1:17" ht="15.75" customHeight="1" x14ac:dyDescent="0.2">
      <c r="A28" s="23"/>
      <c r="B28" s="23"/>
      <c r="C28" s="23"/>
      <c r="D28" s="23"/>
      <c r="E28" s="23"/>
      <c r="F28" s="23"/>
      <c r="G28" s="2"/>
      <c r="H28" s="2"/>
      <c r="I28" s="25"/>
      <c r="J28" s="25"/>
      <c r="K28" s="25"/>
      <c r="L28" s="25"/>
      <c r="M28" s="25"/>
      <c r="N28" s="25"/>
    </row>
    <row r="29" spans="1:17" ht="15.75" customHeight="1" x14ac:dyDescent="0.2">
      <c r="A29" s="23"/>
      <c r="B29" s="23"/>
      <c r="C29" s="23" t="s">
        <v>37</v>
      </c>
      <c r="D29" s="23" t="s">
        <v>230</v>
      </c>
      <c r="E29" s="23"/>
      <c r="F29" s="23"/>
      <c r="G29" s="5" t="s">
        <v>57</v>
      </c>
      <c r="H29" s="5" t="s">
        <v>57</v>
      </c>
      <c r="I29" s="25">
        <v>30</v>
      </c>
      <c r="J29" s="25"/>
      <c r="K29" s="25">
        <v>29</v>
      </c>
      <c r="L29" s="25"/>
      <c r="M29" s="41"/>
      <c r="N29" s="41"/>
    </row>
    <row r="30" spans="1:17" ht="15.75" customHeight="1" x14ac:dyDescent="0.2">
      <c r="A30" s="23"/>
      <c r="B30" s="23"/>
      <c r="C30" s="23"/>
      <c r="D30" s="23"/>
      <c r="E30" s="23"/>
      <c r="F30" s="23"/>
      <c r="G30" s="2"/>
      <c r="H30" s="2"/>
      <c r="I30" s="25"/>
      <c r="J30" s="25"/>
      <c r="K30" s="25"/>
      <c r="L30" s="25"/>
      <c r="M30" s="25"/>
      <c r="N30" s="25"/>
    </row>
    <row r="31" spans="1:17" ht="15.75" customHeight="1" x14ac:dyDescent="0.2">
      <c r="A31" s="23"/>
      <c r="B31" s="23"/>
      <c r="C31" s="23"/>
      <c r="D31" s="23"/>
      <c r="E31" s="23"/>
      <c r="F31" s="23"/>
      <c r="G31" s="2"/>
      <c r="H31" s="2"/>
      <c r="I31" s="25"/>
      <c r="J31" s="25"/>
      <c r="K31" s="25"/>
      <c r="L31" s="25"/>
      <c r="M31" s="25"/>
      <c r="N31" s="25"/>
    </row>
    <row r="32" spans="1:17" ht="15.75" customHeight="1" x14ac:dyDescent="0.2">
      <c r="A32" s="23"/>
      <c r="B32" s="23"/>
      <c r="C32" s="23" t="s">
        <v>38</v>
      </c>
      <c r="D32" s="23"/>
      <c r="E32" s="23"/>
      <c r="F32" s="23"/>
      <c r="G32" s="2"/>
      <c r="H32" s="2"/>
      <c r="I32" s="25"/>
      <c r="J32" s="25"/>
      <c r="K32" s="25"/>
      <c r="L32" s="25"/>
      <c r="M32" s="25"/>
      <c r="N32" s="25"/>
    </row>
    <row r="33" spans="1:14" ht="15.75" customHeight="1" x14ac:dyDescent="0.2">
      <c r="A33" s="23"/>
      <c r="B33" s="23"/>
      <c r="C33" s="23"/>
      <c r="D33" s="23"/>
      <c r="E33" s="23"/>
      <c r="F33" s="23"/>
      <c r="G33" s="2"/>
      <c r="H33" s="2"/>
      <c r="I33" s="25"/>
      <c r="J33" s="25"/>
      <c r="K33" s="25"/>
      <c r="L33" s="25"/>
      <c r="M33" s="25"/>
      <c r="N33" s="25"/>
    </row>
    <row r="34" spans="1:14" ht="15.75" customHeight="1" x14ac:dyDescent="0.2">
      <c r="A34" s="23"/>
      <c r="B34" s="23"/>
      <c r="C34" s="23"/>
      <c r="D34" s="23"/>
      <c r="E34" s="23"/>
      <c r="F34" s="23"/>
      <c r="G34" s="2"/>
      <c r="H34" s="2"/>
      <c r="I34" s="25"/>
      <c r="J34" s="25"/>
      <c r="K34" s="25"/>
      <c r="L34" s="25"/>
      <c r="M34" s="25"/>
      <c r="N34" s="25"/>
    </row>
    <row r="35" spans="1:14" ht="15.75" customHeight="1" x14ac:dyDescent="0.2">
      <c r="A35" s="23"/>
      <c r="B35" s="23"/>
      <c r="C35" s="23" t="s">
        <v>39</v>
      </c>
      <c r="D35" s="23"/>
      <c r="E35" s="23"/>
      <c r="F35" s="23"/>
      <c r="G35" s="2"/>
      <c r="H35" s="2"/>
      <c r="I35" s="25"/>
      <c r="J35" s="25"/>
      <c r="K35" s="25"/>
      <c r="L35" s="25"/>
      <c r="M35" s="25"/>
      <c r="N35" s="25"/>
    </row>
    <row r="36" spans="1:14" ht="15.75" customHeight="1" x14ac:dyDescent="0.2">
      <c r="A36" s="23"/>
      <c r="B36" s="23"/>
      <c r="C36" s="23"/>
      <c r="D36" s="23"/>
      <c r="E36" s="23"/>
      <c r="F36" s="23"/>
      <c r="G36" s="2"/>
      <c r="H36" s="2"/>
      <c r="I36" s="25"/>
      <c r="J36" s="25"/>
      <c r="K36" s="25"/>
      <c r="L36" s="25"/>
      <c r="M36" s="25"/>
      <c r="N36" s="25"/>
    </row>
    <row r="37" spans="1:14" ht="15.75" customHeight="1" x14ac:dyDescent="0.2">
      <c r="A37" s="23"/>
      <c r="B37" s="23"/>
      <c r="C37" s="23"/>
      <c r="D37" s="23"/>
      <c r="E37" s="23"/>
      <c r="F37" s="23"/>
      <c r="G37" s="2"/>
      <c r="H37" s="2"/>
      <c r="I37" s="25"/>
      <c r="J37" s="25"/>
      <c r="K37" s="25"/>
      <c r="L37" s="25"/>
      <c r="M37" s="25"/>
      <c r="N37" s="25"/>
    </row>
    <row r="38" spans="1:14" ht="15.75" customHeight="1" x14ac:dyDescent="0.2">
      <c r="A38" s="23"/>
      <c r="B38" s="23" t="s">
        <v>40</v>
      </c>
      <c r="C38" s="23" t="s">
        <v>41</v>
      </c>
      <c r="D38" s="28" t="s">
        <v>79</v>
      </c>
      <c r="E38" s="23"/>
      <c r="F38" s="23"/>
      <c r="G38" s="5" t="s">
        <v>149</v>
      </c>
      <c r="H38" s="5" t="s">
        <v>150</v>
      </c>
      <c r="I38" s="25">
        <v>10</v>
      </c>
      <c r="J38" s="25"/>
      <c r="K38" s="25">
        <v>10</v>
      </c>
      <c r="L38" s="25"/>
      <c r="M38" s="25"/>
      <c r="N38" s="25"/>
    </row>
    <row r="39" spans="1:14" ht="15.75" customHeight="1" x14ac:dyDescent="0.2">
      <c r="A39" s="23"/>
      <c r="B39" s="23"/>
      <c r="C39" s="23"/>
      <c r="D39" s="23"/>
      <c r="E39" s="23"/>
      <c r="F39" s="23"/>
      <c r="G39" s="5"/>
      <c r="H39" s="5"/>
      <c r="I39" s="25"/>
      <c r="J39" s="25"/>
      <c r="K39" s="25"/>
      <c r="L39" s="25"/>
      <c r="M39" s="25"/>
      <c r="N39" s="25"/>
    </row>
    <row r="40" spans="1:14" ht="15.75" customHeight="1" x14ac:dyDescent="0.2">
      <c r="A40" s="23"/>
      <c r="B40" s="23"/>
      <c r="C40" s="23"/>
      <c r="D40" s="23"/>
      <c r="E40" s="23"/>
      <c r="F40" s="23"/>
      <c r="G40" s="5"/>
      <c r="H40" s="5"/>
      <c r="I40" s="25"/>
      <c r="J40" s="25"/>
      <c r="K40" s="25"/>
      <c r="L40" s="25"/>
      <c r="M40" s="25"/>
      <c r="N40" s="25"/>
    </row>
    <row r="41" spans="1:14" ht="15.75" customHeight="1" x14ac:dyDescent="0.2">
      <c r="A41" s="23" t="s">
        <v>42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25">
        <v>99</v>
      </c>
      <c r="L41" s="25"/>
      <c r="M41" s="26"/>
      <c r="N41" s="26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9" type="noConversion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1.2022年基层党组织党建活动经费（区级资金）</vt:lpstr>
      <vt:lpstr>2社会化教育人才经费</vt:lpstr>
      <vt:lpstr>3义务教育教师课后服务激励资金项目</vt:lpstr>
      <vt:lpstr>4免费为教职工体检  </vt:lpstr>
      <vt:lpstr>5人才年度考核奖金专项资金</vt:lpstr>
      <vt:lpstr>6教育人才引进与管理改革行动计划（校级骨干班主任）</vt:lpstr>
      <vt:lpstr>7.2022年小学“双减”背景下教育高质量发展</vt:lpstr>
      <vt:lpstr>8.幼儿园督学项目</vt:lpstr>
      <vt:lpstr>9.2023年小学“双减”背景下教育高质量发展项目</vt:lpstr>
      <vt:lpstr>10.2023年中小学生实践活动经费</vt:lpstr>
      <vt:lpstr>11.教学楼装修改造工程</vt:lpstr>
      <vt:lpstr>12.2023年中央城乡义务教育补助经费</vt:lpstr>
      <vt:lpstr>13.义务教育日常生均公用经费补助</vt:lpstr>
      <vt:lpstr>14.教育系统学生资助项目</vt:lpstr>
      <vt:lpstr>15.义务教育教师课后服务激励资金项目1</vt:lpstr>
      <vt:lpstr>16.中小学教师开放型在线研修经费</vt:lpstr>
      <vt:lpstr>17.通州区2023年中小学入学保障增班扩学位设备购置项目</vt:lpstr>
      <vt:lpstr>18.2023年围墙维修改造项目</vt:lpstr>
      <vt:lpstr>19.2023年中小学生实践活动经费</vt:lpstr>
      <vt:lpstr>20.第一季度物业费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2024-09-10T06:29:05Z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