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4" activeTab="19"/>
  </bookViews>
  <sheets>
    <sheet name="野生动物保护经费" sheetId="1" r:id="rId1"/>
    <sheet name="园林绿化第三方服务费" sheetId="2" r:id="rId2"/>
    <sheet name="日常维护费" sheetId="3" r:id="rId3"/>
    <sheet name="信息反馈平台及宣传工作长效" sheetId="4" r:id="rId4"/>
    <sheet name="西海子公园市政厕所地上二层建筑租金" sheetId="5" r:id="rId5"/>
    <sheet name="园林局基层单位办公用房房租" sheetId="6" r:id="rId6"/>
    <sheet name="网络维护和培训费" sheetId="7" r:id="rId7"/>
    <sheet name="油烟净化设备运行维护费" sheetId="8" r:id="rId8"/>
    <sheet name="2023年通州区美丽乡村村庄绿化调查核测项目" sheetId="9" r:id="rId9"/>
    <sheet name="互联网" sheetId="10" r:id="rId10"/>
    <sheet name="通州区园林绿化外来入侵物种及草原有害生物普查" sheetId="11" r:id="rId11"/>
    <sheet name="2023年通州区国家森林城市工作项目" sheetId="12" r:id="rId12"/>
    <sheet name="副中心公园系列宣传活动经费项目" sheetId="13" r:id="rId13"/>
    <sheet name="通州区园林绿化局2023年土壤污染防治项目" sheetId="14" r:id="rId14"/>
    <sheet name="通州区2023年食用林产品抽样检测项目" sheetId="15" r:id="rId15"/>
    <sheet name="通州区设施林业长效监管项目" sheetId="17" r:id="rId16"/>
    <sheet name="专线" sheetId="18" r:id="rId17"/>
    <sheet name="政务云" sheetId="19" r:id="rId18"/>
    <sheet name="2023年全民义务植树尽责活动" sheetId="20" r:id="rId19"/>
    <sheet name="2023年通州区古树名木养护项目" sheetId="21" r:id="rId20"/>
    <sheet name="2023年屋顶绿化养护项目" sheetId="22" r:id="rId21"/>
    <sheet name="通州区智慧园林系统平台运维项目" sheetId="23" r:id="rId22"/>
    <sheet name="林政巡查监督资金" sheetId="24" r:id="rId23"/>
    <sheet name="林长制巡林、培训服务项目" sheetId="25" r:id="rId24"/>
    <sheet name="视频宣传片制作合同" sheetId="26" r:id="rId25"/>
    <sheet name="林长制宣传品制作合同" sheetId="27" r:id="rId26"/>
    <sheet name="林业改革发展专项资金" sheetId="28" r:id="rId27"/>
    <sheet name="中央财政林业科技推广示范项目转移支付区域（项目）绩效自评表" sheetId="29" r:id="rId28"/>
  </sheets>
  <calcPr calcId="144525"/>
</workbook>
</file>

<file path=xl/comments1.xml><?xml version="1.0" encoding="utf-8"?>
<comments xmlns="http://schemas.openxmlformats.org/spreadsheetml/2006/main">
  <authors>
    <author>YJW-LC</author>
  </authors>
  <commentList>
    <comment ref="H12" authorId="0">
      <text>
        <r>
          <rPr>
            <b/>
            <sz val="9"/>
            <rFont val="宋体"/>
            <charset val="134"/>
          </rPr>
          <t>YJW-LC:</t>
        </r>
        <r>
          <rPr>
            <sz val="9"/>
            <rFont val="宋体"/>
            <charset val="134"/>
          </rPr>
          <t xml:space="preserve">
资金管理情况是需要上级领导部门填写？
</t>
        </r>
      </text>
    </comment>
  </commentList>
</comments>
</file>

<file path=xl/sharedStrings.xml><?xml version="1.0" encoding="utf-8"?>
<sst xmlns="http://schemas.openxmlformats.org/spreadsheetml/2006/main" count="2580" uniqueCount="742">
  <si>
    <t>项目支出绩效自评表</t>
  </si>
  <si>
    <t>（2023年度）</t>
  </si>
  <si>
    <t>项目名称</t>
  </si>
  <si>
    <t>野生动物保护经费</t>
  </si>
  <si>
    <t>主管部门</t>
  </si>
  <si>
    <t>北京市通州区园林绿化局</t>
  </si>
  <si>
    <t>实施单位</t>
  </si>
  <si>
    <t>森林资源管理科</t>
  </si>
  <si>
    <t>项目负责人</t>
  </si>
  <si>
    <t>郎冀轩</t>
  </si>
  <si>
    <t>联系电话</t>
  </si>
  <si>
    <t>项目资金（万元）</t>
  </si>
  <si>
    <t>年初     预算数</t>
  </si>
  <si>
    <t>全年     预算数</t>
  </si>
  <si>
    <t>全年     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</si>
  <si>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</si>
  <si>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</si>
  <si>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</si>
  <si>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</si>
  <si>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</si>
  <si>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</si>
  <si>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</si>
  <si>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</si>
  <si>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</si>
  <si>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</si>
  <si>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</si>
  <si>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为全面做好通州区野生动物救护工作,委托北京美联众合香林动物医院有限公司第一分公司开展救护工作，为</t>
  </si>
  <si>
    <t>为全面做好通州区野生动物救护工作,委托北京美联众合香林动物医院有限公司第一分公司开展救护工作，为在我区范围内需要救助的野生动物进行接收、核实并适当治疗救助，实际救助野生动物127只。</t>
  </si>
  <si>
    <t>在我区范围内需要救助的野生动物进行接收、核实</t>
  </si>
  <si>
    <t>并适当治疗救助，预计救助野生动物120只。</t>
  </si>
  <si>
    <t>绩</t>
  </si>
  <si>
    <t>一级指标</t>
  </si>
  <si>
    <t>二级指标</t>
  </si>
  <si>
    <t>三级指标</t>
  </si>
  <si>
    <t>年度</t>
  </si>
  <si>
    <t>实际</t>
  </si>
  <si>
    <t>偏差原因分析及改进措施</t>
  </si>
  <si>
    <t>效</t>
  </si>
  <si>
    <t>指标值</t>
  </si>
  <si>
    <t>完成值</t>
  </si>
  <si>
    <t>指</t>
  </si>
  <si>
    <t>产出指标</t>
  </si>
  <si>
    <t>数量指标</t>
  </si>
  <si>
    <t>救助野生动物</t>
  </si>
  <si>
    <t>120只</t>
  </si>
  <si>
    <t>127只</t>
  </si>
  <si>
    <t>标</t>
  </si>
  <si>
    <t>质量指标</t>
  </si>
  <si>
    <t>为在我区范围内需要救助的野生动物进行接收、核实并适当治疗救助，并对死亡的野生动物进行无害化处理</t>
  </si>
  <si>
    <t>是</t>
  </si>
  <si>
    <t>时效指标</t>
  </si>
  <si>
    <t>动物医院接到救助信息后，核实确认野生动物后安排人员接回救治。</t>
  </si>
  <si>
    <t>成本指标</t>
  </si>
  <si>
    <t>野生动物救护人员投入数量</t>
  </si>
  <si>
    <t>效益指标</t>
  </si>
  <si>
    <t>经济效益</t>
  </si>
  <si>
    <t>指标</t>
  </si>
  <si>
    <t>社会效益</t>
  </si>
  <si>
    <t>保护我区野生动物资源</t>
  </si>
  <si>
    <t>生态效益</t>
  </si>
  <si>
    <t>保护我区野生动物物种多样性</t>
  </si>
  <si>
    <t>可持续影响指标</t>
  </si>
  <si>
    <t>维护护我区生态平衡</t>
  </si>
  <si>
    <t>满意度</t>
  </si>
  <si>
    <t>服务对象满意度指标</t>
  </si>
  <si>
    <t>野生动物保护工作满意度≥90%</t>
  </si>
  <si>
    <t>总分</t>
  </si>
  <si>
    <t>园林绿化第三方服务费</t>
  </si>
  <si>
    <t>张琳</t>
  </si>
  <si>
    <r>
      <rPr>
        <sz val="9"/>
        <color theme="1"/>
        <rFont val="宋体"/>
        <charset val="134"/>
      </rPr>
      <t>完成年度局机关及二级单位</t>
    </r>
    <r>
      <rPr>
        <sz val="10.5"/>
        <color rgb="FF000000"/>
        <rFont val="宋体"/>
        <charset val="134"/>
      </rPr>
      <t>600万以下项目评审项目，</t>
    </r>
    <r>
      <rPr>
        <sz val="9"/>
        <color theme="1"/>
        <rFont val="宋体"/>
        <charset val="134"/>
      </rPr>
      <t>两次审计工作、完成涉法文书审理和咨询、完成案件代理工作</t>
    </r>
  </si>
  <si>
    <t>实际完成84个项目的评审工作，并出具正式评审报告，完成两次审计工作、完成涉法文书审理和咨询、完成案件代理工作。</t>
  </si>
  <si>
    <t>600万以下项目评审数量</t>
  </si>
  <si>
    <t>≥50个</t>
  </si>
  <si>
    <t>内部审计开展次数</t>
  </si>
  <si>
    <t>≥2次</t>
  </si>
  <si>
    <t>涉法文书审理</t>
  </si>
  <si>
    <t>≥700份</t>
  </si>
  <si>
    <t>法律事务咨询指导</t>
  </si>
  <si>
    <t>≥40件</t>
  </si>
  <si>
    <t>出具正式评审报告</t>
  </si>
  <si>
    <t>符合规定</t>
  </si>
  <si>
    <t>出具正式审计报告</t>
  </si>
  <si>
    <t>评审10个工作日内完成初审</t>
  </si>
  <si>
    <t>10个工作日内</t>
  </si>
  <si>
    <t>按规定完成初审</t>
  </si>
  <si>
    <t>2022年度内部审计完成时效</t>
  </si>
  <si>
    <t>2023年7月前</t>
  </si>
  <si>
    <t>园林局第三方服务费</t>
  </si>
  <si>
    <t>120万元</t>
  </si>
  <si>
    <t>对本单位及二级单位评审项目提供造价咨询服务并出具评审报告</t>
  </si>
  <si>
    <t>有效提升项目资金合规性</t>
  </si>
  <si>
    <t>有效提升</t>
  </si>
  <si>
    <t>对本单位及所属单位涉法文件从源头防范和控制法律风险</t>
  </si>
  <si>
    <t>有效防范</t>
  </si>
  <si>
    <t>强化政府工作的权威性和公信力</t>
  </si>
  <si>
    <t>有效强化</t>
  </si>
  <si>
    <t>被评审项目对评审过程满意度</t>
  </si>
  <si>
    <t>≥90%</t>
  </si>
  <si>
    <t>对服务单位工作人员的廉政反馈情况</t>
  </si>
  <si>
    <t>无违纪行为</t>
  </si>
  <si>
    <t>日常维护费</t>
  </si>
  <si>
    <t>刘永光</t>
  </si>
  <si>
    <t>保障局机关日常正常运转及相关维护.</t>
  </si>
  <si>
    <t>完成局机关日常运行运转</t>
  </si>
  <si>
    <t>园林局日常运转维护相关支出</t>
  </si>
  <si>
    <t>按时完成</t>
  </si>
  <si>
    <t>日常运转满意度</t>
  </si>
  <si>
    <t>信息反馈平台及宣传工作长效</t>
  </si>
  <si>
    <t>办公室</t>
  </si>
  <si>
    <t>政务新媒体运营，媒体宣传报道，信息宣传队伍建设，收集信息、宣传素材，开展信息、宣传活动，撰写、发表文章，新闻、图片、视频、摄影摄像、信息素材、设计宣传、 普法宣传、信息相关标志标识以及相关宣传产品制作，宣传工具、资料采买。</t>
  </si>
  <si>
    <t>1.完成“通州园林”微信公众号运维；</t>
  </si>
  <si>
    <t>2.完成日常宣传材料；</t>
  </si>
  <si>
    <t>3.完成强国复兴有我百姓宣讲比赛；</t>
  </si>
  <si>
    <t>4.完成各类普法宣传；</t>
  </si>
  <si>
    <t>绩效评价数量</t>
  </si>
  <si>
    <r>
      <rPr>
        <sz val="9"/>
        <color theme="1"/>
        <rFont val="宋体"/>
        <charset val="134"/>
      </rPr>
      <t>≥</t>
    </r>
    <r>
      <rPr>
        <sz val="9"/>
        <color theme="1"/>
        <rFont val="Calibri"/>
        <charset val="134"/>
      </rPr>
      <t>4</t>
    </r>
    <r>
      <rPr>
        <sz val="9"/>
        <color theme="1"/>
        <rFont val="宋体"/>
        <charset val="134"/>
      </rPr>
      <t>个</t>
    </r>
  </si>
  <si>
    <t>评价、评估、跟踪、分析程序规范性</t>
  </si>
  <si>
    <r>
      <rPr>
        <sz val="9"/>
        <color theme="1"/>
        <rFont val="宋体"/>
        <charset val="134"/>
      </rPr>
      <t>≥</t>
    </r>
    <r>
      <rPr>
        <sz val="9"/>
        <color theme="1"/>
        <rFont val="Calibri"/>
        <charset val="134"/>
      </rPr>
      <t>95%</t>
    </r>
  </si>
  <si>
    <t>评价、评估、跟踪、分析报告审核情况</t>
  </si>
  <si>
    <t>报告全部按程序审核</t>
  </si>
  <si>
    <t>达成预期指标</t>
  </si>
  <si>
    <t>绩效评价完成时间</t>
  </si>
  <si>
    <t>部门绩效管理观念</t>
  </si>
  <si>
    <r>
      <rPr>
        <sz val="9"/>
        <color theme="1"/>
        <rFont val="宋体"/>
        <charset val="134"/>
      </rPr>
      <t>提高</t>
    </r>
    <r>
      <rPr>
        <sz val="9"/>
        <color theme="1"/>
        <rFont val="Calibri"/>
        <charset val="134"/>
      </rPr>
      <t>90%</t>
    </r>
  </si>
  <si>
    <t>达成预期指标　</t>
  </si>
  <si>
    <t>社会宣传效果</t>
  </si>
  <si>
    <t>完成宣传任务</t>
  </si>
  <si>
    <t>绩效评价结果应用</t>
  </si>
  <si>
    <t>基本达成预期指标且效果较好　</t>
  </si>
  <si>
    <t>程度</t>
  </si>
  <si>
    <t>预算部门和单位对绩效评价工作人员的价廉政反馈情况</t>
  </si>
  <si>
    <t>≥95%</t>
  </si>
  <si>
    <t>西海子公园市政厕所地上二层建筑租金</t>
  </si>
  <si>
    <t>北京市通州区园林绿化</t>
  </si>
  <si>
    <t>通过租赁用房，保障职工日常办公需求</t>
  </si>
  <si>
    <t>按时完成租金支付，保障了职工日常办公。</t>
  </si>
  <si>
    <t>西海子公园办公用房数量</t>
  </si>
  <si>
    <t>办公用房租金支付完成进度</t>
  </si>
  <si>
    <t>西海子办公用房满意度</t>
  </si>
  <si>
    <t xml:space="preserve">    </t>
  </si>
  <si>
    <t>园林局基层单位办公用房房租</t>
  </si>
  <si>
    <t xml:space="preserve">年初    </t>
  </si>
  <si>
    <t xml:space="preserve">全年    </t>
  </si>
  <si>
    <t xml:space="preserve"> 预算数</t>
  </si>
  <si>
    <t>基层单位办公用房数量</t>
  </si>
  <si>
    <t>由于九棵树综合楼搬迁，故无需支付2024年度房屋租金。</t>
  </si>
  <si>
    <t>园林局基层单位办公用房满意度</t>
  </si>
  <si>
    <t>网络维护和培训费</t>
  </si>
  <si>
    <t>保障园林绿化局机关本级网络运行、办公设备维护，部分预算用于网络办公设备更新采购。</t>
  </si>
  <si>
    <t>改造提升了部分网络，保障全年网络畅通，保障了办公设备正常运转和耗材更换，通过政府采购2台网络触控一体机，用于会议室多媒体使用。</t>
  </si>
  <si>
    <t>指标1：网络、设备维护水平</t>
  </si>
  <si>
    <t>指标1：报修响应速度</t>
  </si>
  <si>
    <t>指标1：网络和设备运行良好</t>
  </si>
  <si>
    <t>指标1：维修质量满意度</t>
  </si>
  <si>
    <t>油烟净化设备运行维护费</t>
  </si>
  <si>
    <t>根据通环发[2019]73号、通环函[2020]139号要求，园林绿化局严格执行北京市《餐饮业大气污染物排放标准》,提高达标排放能力，切实降低油烟、颗粒物和挥发性有机物污染.</t>
  </si>
  <si>
    <t>通过油烟净化设备运行维护，符合餐饮业大气污染物排放标准。</t>
  </si>
  <si>
    <t>年度运维次数</t>
  </si>
  <si>
    <t>排放标准</t>
  </si>
  <si>
    <t>符合国家排放标准</t>
  </si>
  <si>
    <t>符合</t>
  </si>
  <si>
    <t>油烟净化设备排放标准满意度</t>
  </si>
  <si>
    <t>（  2023  年度）</t>
  </si>
  <si>
    <t>2023年通州区美丽乡村村庄绿化调查核测项目</t>
  </si>
  <si>
    <t>义务植树科</t>
  </si>
  <si>
    <t>葛琳</t>
  </si>
  <si>
    <t>对通州区9个镇360个村进行实地调查核测，建立村庄绿地养护台账及美丽乡村绿化美化长效养护台账，建立资源图斑数据库。调查范围包括2022年各乡镇上报基础台账及历年新增、核减村庄绿化美化面积893.72万平方米。</t>
  </si>
  <si>
    <t>对通州区9个镇360个村完成实地调查核测，建立了村庄绿地养护台账及美丽乡村绿化美化长效养护台账、资源图斑数据库。调查范围为2022年各乡镇上报基础台账及历年新增、核减村庄绿化美化面积，完成实际调查面积共计893.72万平方米。</t>
  </si>
  <si>
    <t>通州区美丽乡村绿化美化基础台账空间矢量图</t>
  </si>
  <si>
    <t>1套</t>
  </si>
  <si>
    <t>/</t>
  </si>
  <si>
    <t>通州区美丽乡村绿化美化基础台账数据库</t>
  </si>
  <si>
    <t>通州区美丽乡村绿化美化调查报告</t>
  </si>
  <si>
    <t>基础台账核准覆盖率</t>
  </si>
  <si>
    <t>年度新增建设项目台账核准覆盖率</t>
  </si>
  <si>
    <t>地块面积核测精度误差</t>
  </si>
  <si>
    <t>地块四至核测精度误差</t>
  </si>
  <si>
    <t>0.5m</t>
  </si>
  <si>
    <t>招投标流程</t>
  </si>
  <si>
    <t>2023年2月底前</t>
  </si>
  <si>
    <t>2023年2月24日完成</t>
  </si>
  <si>
    <t>调查准备</t>
  </si>
  <si>
    <t>2023年3月底前</t>
  </si>
  <si>
    <t>2023年3月30日完成</t>
  </si>
  <si>
    <t>系统建设</t>
  </si>
  <si>
    <t>2023年5月底前</t>
  </si>
  <si>
    <t>2023年4月30日完成</t>
  </si>
  <si>
    <t>外业全覆盖巡查</t>
  </si>
  <si>
    <t>2023年7月-8月底前</t>
  </si>
  <si>
    <t>2023年8月30日完成</t>
  </si>
  <si>
    <t>乡镇整改及确认核减</t>
  </si>
  <si>
    <t>2023年9月底前</t>
  </si>
  <si>
    <t>2023年9月30日完成</t>
  </si>
  <si>
    <t>新增地块核测</t>
  </si>
  <si>
    <t>变化图斑勾绘上图</t>
  </si>
  <si>
    <t>2023年10月中旬前</t>
  </si>
  <si>
    <t>2023年10月15日完成</t>
  </si>
  <si>
    <t>提交成果</t>
  </si>
  <si>
    <t>2023年11月底前</t>
  </si>
  <si>
    <t>2023年11月20日完成</t>
  </si>
  <si>
    <t>项目总成本控制</t>
  </si>
  <si>
    <t>69.47万元</t>
  </si>
  <si>
    <t>不涉及</t>
  </si>
  <si>
    <t>一是深入贯彻落实上级相关政策文件的指示要求。二是为加快推进美丽乡村建设提供准确翔实的绿城基础数据，为村庄绿地规划、建设和管理的科学决策提供可靠依据。</t>
  </si>
  <si>
    <t>达到预期效果</t>
  </si>
  <si>
    <t>村庄绿地是美丽乡村综合环境治理和生态文明建设的重要组成部分，本项目成果对加强村庄绿地建设和发展提出可行性的对策建议，有助于村庄绿地的整体规划和生态环境的有效改善。</t>
  </si>
  <si>
    <t>一是有效推动和促进村庄绿地资源数据的信息化、规范化、动态化管理。二是对于有效管控村庄绿地建设、提升村民生态宜居环境、推动美丽乡村建设进程创新管理模式，提高乡村治理能力和治理现代化水平。</t>
  </si>
  <si>
    <t>美丽乡村受益群体（村民）满意度</t>
  </si>
  <si>
    <t>项目委托方满意度</t>
  </si>
  <si>
    <t>成果使用对象满意度</t>
  </si>
  <si>
    <t>互联网</t>
  </si>
  <si>
    <t>区园林绿化局（规划发展科）</t>
  </si>
  <si>
    <t>中国电信股份有限公司北京分公司</t>
  </si>
  <si>
    <t>邵卫才</t>
  </si>
  <si>
    <t>支持智慧园林系统平台网络信息系统连接、软硬件系统运行，确保平台的投入使用</t>
  </si>
  <si>
    <t>截至目前，该项目已经完成服务，服务期间线路运行平稳。</t>
  </si>
  <si>
    <t>指标1：开通1条互联网线路</t>
  </si>
  <si>
    <t>1条互联网线路</t>
  </si>
  <si>
    <t>指标2：</t>
  </si>
  <si>
    <t>……</t>
  </si>
  <si>
    <t>指标1：速率达到合同要求</t>
  </si>
  <si>
    <t>速率为50M</t>
  </si>
  <si>
    <t>速率为50M，满足合同规定</t>
  </si>
  <si>
    <t>指标1：按时提供服务</t>
  </si>
  <si>
    <t>2023年准时提供服务</t>
  </si>
  <si>
    <t>签订合同后提供相应服务</t>
  </si>
  <si>
    <t>指标1：预算总成本控制（万元）</t>
  </si>
  <si>
    <t>指标1：业务保证通州区智慧园林系统平台正常运行，保障园林局办公效率</t>
  </si>
  <si>
    <t>故障次数不高于3次</t>
  </si>
  <si>
    <t>未出现故障</t>
  </si>
  <si>
    <t>指标1：</t>
  </si>
  <si>
    <t>指标1：满意率</t>
  </si>
  <si>
    <t>通州区园林绿化外来入侵物种及草原有害生物普查</t>
  </si>
  <si>
    <t>及草原有害生物普查</t>
  </si>
  <si>
    <t>完成通州区园林绿化外来入侵物种及草原有害生物普查外业调查工作，完成数据和阶段性成果报告。</t>
  </si>
  <si>
    <t>完成草原有害生物普查外业调查工作，完成数据和阶段性成果报告。</t>
  </si>
  <si>
    <t>发现园林绿化外来入侵物种</t>
  </si>
  <si>
    <t>50种</t>
  </si>
  <si>
    <t>55种</t>
  </si>
  <si>
    <t>发现草原有害生物</t>
  </si>
  <si>
    <t>20种</t>
  </si>
  <si>
    <t>22种</t>
  </si>
  <si>
    <t>通过系统上报普查数据、制作标本</t>
  </si>
  <si>
    <t>2023年年底前草原有害生物普查外业调查进度</t>
  </si>
  <si>
    <t>2023年年底前园林绿化外来入侵物种外业调查进度</t>
  </si>
  <si>
    <t>投入普查人员</t>
  </si>
  <si>
    <t>900人次</t>
  </si>
  <si>
    <t>955人次</t>
  </si>
  <si>
    <t>查清重点外来入侵物种及草地有害生物的发生种类、分布、发生面积、危害程度、寄主等基本情况</t>
  </si>
  <si>
    <t>保护通州区生态环境</t>
  </si>
  <si>
    <t>保护通州区生态环境可持续发展</t>
  </si>
  <si>
    <t>通州区园林绿化外来入侵物种及草原有害生物普查满意度≥90%</t>
  </si>
  <si>
    <t>2023年通州区国家森林城市工作项目</t>
  </si>
  <si>
    <t>刘平</t>
  </si>
  <si>
    <t>制作发布7项户外宣传，严格按照采购标准和服务周期验收，资金依规使用。</t>
  </si>
  <si>
    <t>已按时按量完成全部工作任务。</t>
  </si>
  <si>
    <t>指标1：制作户外广告</t>
  </si>
  <si>
    <t>7项</t>
  </si>
  <si>
    <t>指标2：图片采集</t>
  </si>
  <si>
    <t>3000张</t>
  </si>
  <si>
    <t>指标3：视频采集</t>
  </si>
  <si>
    <t>不少于1000分钟</t>
  </si>
  <si>
    <t>指标4：制作宣传片</t>
  </si>
  <si>
    <t>1部</t>
  </si>
  <si>
    <t>指标5：制作短视频</t>
  </si>
  <si>
    <t>25个</t>
  </si>
  <si>
    <t>指标1：：符合验收标准</t>
  </si>
  <si>
    <t>符合相关技术操作规程</t>
  </si>
  <si>
    <t>指标1：完成时限</t>
  </si>
  <si>
    <t>11月底前完成全部工作</t>
  </si>
  <si>
    <t>指标1：预算资金</t>
  </si>
  <si>
    <t>280万元</t>
  </si>
  <si>
    <t>279.61万元</t>
  </si>
  <si>
    <t>指标1：宣传生态副中心，筑巢引凤，推动招商引资，促进经济发展</t>
  </si>
  <si>
    <t>效果显著</t>
  </si>
  <si>
    <t>指标1：改善城市生态环境，提高人居生活质量</t>
  </si>
  <si>
    <t>指标1：美化城市景观</t>
  </si>
  <si>
    <t>美化城市</t>
  </si>
  <si>
    <t>美化了城市环境，丰富城市色</t>
  </si>
  <si>
    <t>环境，丰富城市色</t>
  </si>
  <si>
    <t>彩</t>
  </si>
  <si>
    <t>指标1：居民群众植绿爱绿护绿的生态文明意识</t>
  </si>
  <si>
    <t>持续提升</t>
  </si>
  <si>
    <t>指标1：居民群众满意率</t>
  </si>
  <si>
    <t>-</t>
  </si>
  <si>
    <t>（   2023 年度）</t>
  </si>
  <si>
    <t>副中心公园系列宣传活动经费项目</t>
  </si>
  <si>
    <t>通州区园林绿化局</t>
  </si>
  <si>
    <t>原公园管理科</t>
  </si>
  <si>
    <t>李昌</t>
  </si>
  <si>
    <t>副中心公园系列宣传活动项目以品牌化为引领，依托副中心“金名片”，高标准、有特色、针对性地进行开展品牌宣传活动，打造一系列现象级文明游园宣传活动，使得文明游园理念在全区得到广泛宣扬普及和支持，营造清洁美丽、休闲舒适的游园环境，提升副中心形象，提高公众绿色获得感和生活幸福感。</t>
  </si>
  <si>
    <t>通过打造副中心“文明游园”品牌，本年度开展4场主题宣传活动，使得文明游园理念在全区得到广泛宣扬普及和支持，进一步提升了全区公众文明游园素养，打造喜乐祥和、健康明向上的副中心游园环境。</t>
  </si>
  <si>
    <t>活动开展数量</t>
  </si>
  <si>
    <t>4场</t>
  </si>
  <si>
    <t>活动参与人数</t>
  </si>
  <si>
    <t>3000以上人</t>
  </si>
  <si>
    <t>完成</t>
  </si>
  <si>
    <t>达到预宣传效果</t>
  </si>
  <si>
    <t>活动影响力</t>
  </si>
  <si>
    <t>完成拨款工作</t>
  </si>
  <si>
    <t>项目执行成本不超过年初预算</t>
  </si>
  <si>
    <t>＜年初预算</t>
  </si>
  <si>
    <t>倡导垃圾分类</t>
  </si>
  <si>
    <t>倡导文明游园</t>
  </si>
  <si>
    <t>提升职工服务水平</t>
  </si>
  <si>
    <t>打造文明游园</t>
  </si>
  <si>
    <t>品牌活动</t>
  </si>
  <si>
    <t>引导市民爱绿护绿，保护生态环境</t>
  </si>
  <si>
    <t>持续做好倡导文明游园宣传</t>
  </si>
  <si>
    <t>市民参与活动满意度</t>
  </si>
  <si>
    <t>≧90%</t>
  </si>
  <si>
    <t>≧95%</t>
  </si>
  <si>
    <t>通州区园林绿化局2023年土壤污染防治项目</t>
  </si>
  <si>
    <t>通州区园林绿化局产业发展科</t>
  </si>
  <si>
    <t>产业发展科</t>
  </si>
  <si>
    <t>于雷</t>
  </si>
  <si>
    <t>全年预算数</t>
  </si>
  <si>
    <t>对通州区设置监测调查点50个进行农药利用率和化肥利用率系统性调查监测。针对通州区现有果园特征，选取2个果园部分面积提供物资药剂及技术支持，通过合理使用药械及农药，实施绿色防控技术，进行对比实验，提高农药和化肥利用率。</t>
  </si>
  <si>
    <t>项目完成全部实施内容，于2023年12月1日通过验收。并完成了总体目标。</t>
  </si>
  <si>
    <t>指标1：农药利用率调查点位</t>
  </si>
  <si>
    <r>
      <rPr>
        <sz val="10.5"/>
        <color theme="1"/>
        <rFont val="Calibri"/>
        <charset val="134"/>
      </rPr>
      <t>=50</t>
    </r>
    <r>
      <rPr>
        <sz val="10.5"/>
        <color theme="1"/>
        <rFont val="宋体"/>
        <charset val="134"/>
      </rPr>
      <t>个</t>
    </r>
  </si>
  <si>
    <t>指标2：化肥利用调查点位</t>
  </si>
  <si>
    <t>指标3：绿色防控果树个数</t>
  </si>
  <si>
    <r>
      <rPr>
        <sz val="10.5"/>
        <color theme="1"/>
        <rFont val="宋体"/>
        <charset val="134"/>
      </rPr>
      <t>≥</t>
    </r>
    <r>
      <rPr>
        <sz val="10.5"/>
        <color theme="1"/>
        <rFont val="Calibri"/>
        <charset val="134"/>
      </rPr>
      <t>2</t>
    </r>
    <r>
      <rPr>
        <sz val="10.5"/>
        <color theme="1"/>
        <rFont val="宋体"/>
        <charset val="134"/>
      </rPr>
      <t>个</t>
    </r>
  </si>
  <si>
    <t>指标1：是否符合项目管理、安全、施工等方面制度</t>
  </si>
  <si>
    <t>指标1：2023年底完成项目实施并验收</t>
  </si>
  <si>
    <t>年底完成验收</t>
  </si>
  <si>
    <t>指标1：提高生物防治理念</t>
  </si>
  <si>
    <t>有所增强</t>
  </si>
  <si>
    <t>指标1：减少农药化肥使用</t>
  </si>
  <si>
    <t>减少</t>
  </si>
  <si>
    <t>指标1：生物防治果园满意度</t>
  </si>
  <si>
    <r>
      <rPr>
        <sz val="10.5"/>
        <color theme="1"/>
        <rFont val="宋体"/>
        <charset val="134"/>
      </rPr>
      <t>≥</t>
    </r>
    <r>
      <rPr>
        <sz val="10.5"/>
        <color theme="1"/>
        <rFont val="Calibri"/>
        <charset val="134"/>
      </rPr>
      <t>90%</t>
    </r>
  </si>
  <si>
    <t>（2023 年度）</t>
  </si>
  <si>
    <t>通州区2023年食用林产品抽样检测项目</t>
  </si>
  <si>
    <t>朱启明</t>
  </si>
  <si>
    <t>对果品、蜂产品进行抽样检测。样品包含樱桃、桃、葡萄、苹果、梨、蜂蜜，共计270个；样品检测包含定性检测（快速检测）和定量检测，其中定性检测270个，定量检测170个</t>
  </si>
  <si>
    <t>项目完成全部实施内容，并完成了总体目标。</t>
  </si>
  <si>
    <t>定性检测270批次</t>
  </si>
  <si>
    <r>
      <rPr>
        <sz val="9"/>
        <color theme="1"/>
        <rFont val="微软雅黑"/>
        <charset val="134"/>
      </rPr>
      <t>≥</t>
    </r>
    <r>
      <rPr>
        <sz val="9"/>
        <color theme="1"/>
        <rFont val="宋体"/>
        <charset val="134"/>
      </rPr>
      <t>270</t>
    </r>
  </si>
  <si>
    <t>定量检测170批次</t>
  </si>
  <si>
    <t>≥170</t>
  </si>
  <si>
    <t>认证果园涉及的认证果品进行定量检测合格率</t>
  </si>
  <si>
    <t>认证果园涉及的认证果品进行定性检测合格率</t>
  </si>
  <si>
    <r>
      <rPr>
        <sz val="10.5"/>
        <color theme="1"/>
        <rFont val="Calibri"/>
        <charset val="134"/>
      </rPr>
      <t>2023</t>
    </r>
    <r>
      <rPr>
        <sz val="10.5"/>
        <color theme="1"/>
        <rFont val="宋体"/>
        <charset val="134"/>
      </rPr>
      <t>年底完成项目实施并提供项目总结报告</t>
    </r>
  </si>
  <si>
    <r>
      <rPr>
        <sz val="10.5"/>
        <color theme="1"/>
        <rFont val="宋体"/>
        <charset val="134"/>
      </rPr>
      <t>食用林产品抽检合格率安全合格率</t>
    </r>
    <r>
      <rPr>
        <sz val="10.5"/>
        <color theme="1"/>
        <rFont val="Calibri"/>
        <charset val="134"/>
      </rPr>
      <t>100%</t>
    </r>
  </si>
  <si>
    <r>
      <rPr>
        <sz val="10.5"/>
        <color theme="1"/>
        <rFont val="宋体"/>
        <charset val="134"/>
      </rPr>
      <t>抽检服务满意度</t>
    </r>
    <r>
      <rPr>
        <sz val="10.5"/>
        <color theme="1"/>
        <rFont val="Calibri"/>
        <charset val="134"/>
      </rPr>
      <t>100%</t>
    </r>
  </si>
  <si>
    <t>通州区设施林业长效监管项目</t>
  </si>
  <si>
    <t>区园林绿化局产业科聘用第三方巡查机构针对全区林业设施展开拉网式巡查检查，完善林业设施台账，不定期向各乡镇反馈设施林业问题点位整改通知，压实乡镇监管主体责任，严防“大棚房”问题反弹回潮。</t>
  </si>
  <si>
    <t>季报</t>
  </si>
  <si>
    <t>≥4</t>
  </si>
  <si>
    <t>年报</t>
  </si>
  <si>
    <t>≥1</t>
  </si>
  <si>
    <t>日常巡查记录</t>
  </si>
  <si>
    <t>设施林业项目覆盖率</t>
  </si>
  <si>
    <t>2023年底完成项目实施并提供项目总结报告</t>
  </si>
  <si>
    <t>全区未发生“大棚房”典型案件</t>
  </si>
  <si>
    <t>巡查服务满意度100%</t>
  </si>
  <si>
    <t>专线</t>
  </si>
  <si>
    <t>保障各硬件设备的互联网传输数据和调试，确保平台的投入使用。</t>
  </si>
  <si>
    <t>指标1：开通3条专线线路</t>
  </si>
  <si>
    <t>3条专线线路</t>
  </si>
  <si>
    <t>2条100M，1条300M</t>
  </si>
  <si>
    <r>
      <rPr>
        <sz val="9"/>
        <color theme="1"/>
        <rFont val="Calibri"/>
        <charset val="134"/>
      </rPr>
      <t>2</t>
    </r>
    <r>
      <rPr>
        <sz val="9"/>
        <color theme="1"/>
        <rFont val="宋体"/>
        <charset val="134"/>
      </rPr>
      <t>条</t>
    </r>
    <r>
      <rPr>
        <sz val="9"/>
        <color theme="1"/>
        <rFont val="Calibri"/>
        <charset val="134"/>
      </rPr>
      <t>100M</t>
    </r>
    <r>
      <rPr>
        <sz val="9"/>
        <color theme="1"/>
        <rFont val="宋体"/>
        <charset val="134"/>
      </rPr>
      <t>，</t>
    </r>
    <r>
      <rPr>
        <sz val="9"/>
        <color theme="1"/>
        <rFont val="Calibri"/>
        <charset val="134"/>
      </rPr>
      <t>1</t>
    </r>
    <r>
      <rPr>
        <sz val="9"/>
        <color theme="1"/>
        <rFont val="宋体"/>
        <charset val="134"/>
      </rPr>
      <t>条</t>
    </r>
    <r>
      <rPr>
        <sz val="10.5"/>
        <color theme="1"/>
        <rFont val="Calibri"/>
        <charset val="134"/>
      </rPr>
      <t>300M</t>
    </r>
  </si>
  <si>
    <t>政务云</t>
  </si>
  <si>
    <t>为智慧园林系统平台网络信息系统提供计算、存储、网络、云主机深度监控、基础软件支撑、迁移、安全、安全检测监测、审计等服务，确保平台的投入使用。</t>
  </si>
  <si>
    <t>截至目前，该项目已经完成服务，服务期间云主机运行平稳。</t>
  </si>
  <si>
    <t>指标1：按照合同开通相应业务</t>
  </si>
  <si>
    <t>根据合同要求</t>
  </si>
  <si>
    <t>按照合同要求提供相应服务，满足智慧园林系统正常运行</t>
  </si>
  <si>
    <t>指标1：开通的业务需要满足智慧园林业务系统正常运行，并能达到三级等保要求</t>
  </si>
  <si>
    <t>三级等保通过</t>
  </si>
  <si>
    <t>通过</t>
  </si>
  <si>
    <t>指标1：为智慧园林系统平台网络信息系统提供计算、存储、网络、云主机深度监控、基础软件支撑、迁移、安全、安全检测监测、审计等服务，确保平台的投入使用，保障园林局办公效率</t>
  </si>
  <si>
    <t>故障次数导致的经济损失</t>
  </si>
  <si>
    <t>2023年全民义务植树尽责活动</t>
  </si>
  <si>
    <t>石军伟</t>
  </si>
  <si>
    <t>完成年初设定计划</t>
  </si>
  <si>
    <t>全部按时按量完成</t>
  </si>
  <si>
    <t>参与植绿、爱绿、护绿</t>
  </si>
  <si>
    <t>≥780000</t>
  </si>
  <si>
    <t>基地养护、维护</t>
  </si>
  <si>
    <t>各项服务完成情况</t>
  </si>
  <si>
    <t>符合技术规程</t>
  </si>
  <si>
    <t>完成时限</t>
  </si>
  <si>
    <t>全民义务植树尽责资金</t>
  </si>
  <si>
    <r>
      <rPr>
        <sz val="10"/>
        <color theme="1"/>
        <rFont val="Calibri"/>
        <charset val="134"/>
      </rPr>
      <t>350</t>
    </r>
    <r>
      <rPr>
        <sz val="10"/>
        <color theme="1"/>
        <rFont val="宋体"/>
        <charset val="134"/>
      </rPr>
      <t>万元</t>
    </r>
  </si>
  <si>
    <t>345.78万元</t>
  </si>
  <si>
    <t>提高全民义务植树尽责率、知晓率。</t>
  </si>
  <si>
    <t>逐步提高</t>
  </si>
  <si>
    <t>不断提高居民生态环意识</t>
  </si>
  <si>
    <t>逐步提升</t>
  </si>
  <si>
    <t>公众支持率和满意度</t>
  </si>
  <si>
    <r>
      <rPr>
        <sz val="10"/>
        <color theme="1"/>
        <rFont val="宋体"/>
        <charset val="134"/>
      </rPr>
      <t>≥</t>
    </r>
    <r>
      <rPr>
        <sz val="10"/>
        <color theme="1"/>
        <rFont val="Calibri"/>
        <charset val="134"/>
      </rPr>
      <t>95%</t>
    </r>
  </si>
  <si>
    <r>
      <rPr>
        <sz val="10"/>
        <color rgb="FF000000"/>
        <rFont val="宋体"/>
        <charset val="134"/>
      </rPr>
      <t>　</t>
    </r>
    <r>
      <rPr>
        <sz val="10"/>
        <color theme="1"/>
        <rFont val="宋体"/>
        <charset val="134"/>
      </rPr>
      <t>≥</t>
    </r>
    <r>
      <rPr>
        <sz val="10"/>
        <color theme="1"/>
        <rFont val="Calibri"/>
        <charset val="134"/>
      </rPr>
      <t>95%</t>
    </r>
  </si>
  <si>
    <t>99.88.88</t>
  </si>
  <si>
    <t>2023年通州区古树名木养护项目</t>
  </si>
  <si>
    <t>完成古树日常养护150株，完成古树巡查检查1200株次，完成古树保护复壮16株，完成古树保护宣传2次。</t>
  </si>
  <si>
    <t>指标1：古树日常养护</t>
  </si>
  <si>
    <t>150株</t>
  </si>
  <si>
    <t>指标2：古树巡查检查</t>
  </si>
  <si>
    <t>1200株次</t>
  </si>
  <si>
    <t>指标3：古树保护复壮</t>
  </si>
  <si>
    <t>16株</t>
  </si>
  <si>
    <t>指标4：古树保护宣传</t>
  </si>
  <si>
    <t>2次</t>
  </si>
  <si>
    <t>指标1：各项工作完成情况</t>
  </si>
  <si>
    <t>2023年11月底</t>
  </si>
  <si>
    <t>200万元</t>
  </si>
  <si>
    <t>199.130288万元</t>
  </si>
  <si>
    <t>指标1：居民群众对古树保护的意识</t>
  </si>
  <si>
    <t>明显增强</t>
  </si>
  <si>
    <t>指标1：绿化景观效果</t>
  </si>
  <si>
    <t>景观效果良好</t>
  </si>
  <si>
    <t>指标1：古树健康生长</t>
  </si>
  <si>
    <t>古树健康生长</t>
  </si>
  <si>
    <t>指标1：居民满意率</t>
  </si>
  <si>
    <t>（ 2023年度）</t>
  </si>
  <si>
    <t>2023年屋顶绿化养护项目</t>
  </si>
  <si>
    <t>通州区政府</t>
  </si>
  <si>
    <t>国超</t>
  </si>
  <si>
    <r>
      <rPr>
        <sz val="10"/>
        <color rgb="FF000000"/>
        <rFont val="宋体"/>
        <charset val="134"/>
      </rPr>
      <t>完成通州区屋顶绿化养护面积</t>
    </r>
    <r>
      <rPr>
        <sz val="9"/>
        <color theme="1"/>
        <rFont val="宋体"/>
        <charset val="134"/>
      </rPr>
      <t>56218</t>
    </r>
    <r>
      <rPr>
        <sz val="10"/>
        <color rgb="FF000000"/>
        <rFont val="宋体"/>
        <charset val="134"/>
      </rPr>
      <t>平米，增加绿量,起到保温效果，为物权单位员工提供休闲场所。</t>
    </r>
  </si>
  <si>
    <r>
      <rPr>
        <sz val="10"/>
        <color rgb="FF000000"/>
        <rFont val="宋体"/>
        <charset val="134"/>
      </rPr>
      <t>完成了通州区屋顶绿化养护面积</t>
    </r>
    <r>
      <rPr>
        <sz val="9"/>
        <color theme="1"/>
        <rFont val="宋体"/>
        <charset val="134"/>
      </rPr>
      <t>56218</t>
    </r>
    <r>
      <rPr>
        <sz val="10"/>
        <color rgb="FF000000"/>
        <rFont val="宋体"/>
        <charset val="134"/>
      </rPr>
      <t>平米，增加了绿量,起到保温效果，为物权单位员工提供了休闲场所。</t>
    </r>
  </si>
  <si>
    <r>
      <rPr>
        <sz val="9"/>
        <color theme="1"/>
        <rFont val="宋体"/>
        <charset val="134"/>
      </rPr>
      <t>指标1：</t>
    </r>
    <r>
      <rPr>
        <sz val="10"/>
        <color theme="1"/>
        <rFont val="宋体"/>
        <charset val="134"/>
      </rPr>
      <t>养护屋顶绿化面积（平米）</t>
    </r>
  </si>
  <si>
    <t>养护质量符合相关标准</t>
  </si>
  <si>
    <t>达到《北京市屋顶绿化建设和养护质量要求及投资测算》相关标准</t>
  </si>
  <si>
    <t>创建国家森林城市，巩固创森成果。</t>
  </si>
  <si>
    <t>有效巩固</t>
  </si>
  <si>
    <t>缓和周边小气候，改善城市环境。</t>
  </si>
  <si>
    <t>为首都城市副中心绿化水平提高起到持续促进作用，为通州区生态环境改善提供长期支持。</t>
  </si>
  <si>
    <t>持续促进</t>
  </si>
  <si>
    <t>物权单位员工满意度</t>
  </si>
  <si>
    <t>通州区智慧园林系统平台运维项目</t>
  </si>
  <si>
    <t>010-80818153</t>
  </si>
  <si>
    <t>上年结转资金</t>
  </si>
  <si>
    <t>其他资金</t>
  </si>
  <si>
    <t>切实做好平台的系统支撑软硬件、应用系统和终端设备的日常维护、业务数据更新、系统平台运维、病虫害监测移动端功能优化、密码提升服务等各方面运维内容，保障智慧园林系统平台运行，提升园林管理服务水平。</t>
  </si>
  <si>
    <t>目前，已完成《通州区智慧园林系统平台运维项目》2023年度全部工作内容。按照编制的《运维实施方案》要求执行运维工作，按时上报《运维月报》，《巡检记录》等过程记录文档，通过专家评审。项目已完成所有绩效考核目标。</t>
  </si>
  <si>
    <t>指标1：定期巡检</t>
  </si>
  <si>
    <t>8（2次/月，合计8次）</t>
  </si>
  <si>
    <t>指标2：上报文档（运维月报、巡检记录）</t>
  </si>
  <si>
    <t>指标1：保障应用系统的可用性应在一级以上，故障次数&lt;3次/月；</t>
  </si>
  <si>
    <t>小于3次/月</t>
  </si>
  <si>
    <t>1次/月</t>
  </si>
  <si>
    <t>指标2：保障应用系统的持续性应在一级以上，平均故障解决时间小于5小时/次。</t>
  </si>
  <si>
    <t>小于5小时/次</t>
  </si>
  <si>
    <t>3小时/次</t>
  </si>
  <si>
    <t>指标3：保障应用系统的响应时间应在一级以上，在10分钟以内响应。</t>
  </si>
  <si>
    <t>10分钟</t>
  </si>
  <si>
    <t>5分钟</t>
  </si>
  <si>
    <t>指标4：保障应用软件系统的事故控制应在一级以上，一般安全事故控制在3次/年以下。</t>
  </si>
  <si>
    <t>3次/年</t>
  </si>
  <si>
    <t>指标1：故障处理：7天*24小时</t>
  </si>
  <si>
    <t>7天*24小时</t>
  </si>
  <si>
    <t>指标2：电话咨询服务：周一至周五5*8小时</t>
  </si>
  <si>
    <t>5*8小时</t>
  </si>
  <si>
    <t>指标3：在线技术支持服务：周一至周五5*8小时。</t>
  </si>
  <si>
    <t>指标4：远程诊断和故障排除服务：周一至周五5*8小时。</t>
  </si>
  <si>
    <t>指标5：现场维护服务：6小时内解决。</t>
  </si>
  <si>
    <t>6小时内</t>
  </si>
  <si>
    <t>3小时内</t>
  </si>
  <si>
    <t>指标1：项目预算总成本控制。</t>
  </si>
  <si>
    <t>经济效益指标</t>
  </si>
  <si>
    <t>指标1：集中节约的资金，保证运维系统的正常运维。</t>
  </si>
  <si>
    <t>——</t>
  </si>
  <si>
    <t>指标2：病虫害移动端减少人工工作量，有效降低成本。</t>
  </si>
  <si>
    <t>指标1：及时监测病虫害，减少社会舆情发生。</t>
  </si>
  <si>
    <t>指标2：保障系统功能稳定性，为工作提供有效的决策服务。</t>
  </si>
  <si>
    <t>指标1：完成智慧园林平台数据的采集整合工作，提升园林管理服务水平，保障智慧园林系统平台运行。</t>
  </si>
  <si>
    <t>指标2：环境监测系统提升生态管理多样化、集中化、准确化。</t>
  </si>
  <si>
    <t>指标1：为智慧园林系统平台提供专业技术支持及维护服务,病虫害监测移动端功能更新，密码提升服务进行升级更新，确保软硬件系统的安全、连续、可靠、有效运行。</t>
  </si>
  <si>
    <t>指标1：智慧园林平台各使用单位满意率计划大于90.00%</t>
  </si>
  <si>
    <t>大于90%</t>
  </si>
  <si>
    <t>林政巡查监督资金</t>
  </si>
  <si>
    <t>北京市通州区园林绿化综合执法队</t>
  </si>
  <si>
    <t>杨艳锋</t>
  </si>
  <si>
    <t>年初预算数</t>
  </si>
  <si>
    <t>全年执行数</t>
  </si>
  <si>
    <t>1.通过购买移动执法终端，为电子化办公提供设备保障</t>
  </si>
  <si>
    <t>1.采购完成10套移动执法终端</t>
  </si>
  <si>
    <r>
      <rPr>
        <sz val="9"/>
        <color theme="1"/>
        <rFont val="Times New Roman"/>
        <charset val="134"/>
      </rPr>
      <t>2.</t>
    </r>
    <r>
      <rPr>
        <sz val="9"/>
        <color theme="1"/>
        <rFont val="宋体"/>
        <charset val="134"/>
      </rPr>
      <t>通过相关技术鉴定支持办理相关行政处罚案件，进而为园林绿化相关管理工作提供保障。</t>
    </r>
  </si>
  <si>
    <r>
      <rPr>
        <sz val="9"/>
        <color theme="1"/>
        <rFont val="Times New Roman"/>
        <charset val="134"/>
      </rPr>
      <t>2.</t>
    </r>
    <r>
      <rPr>
        <sz val="9"/>
        <color theme="1"/>
        <rFont val="宋体"/>
        <charset val="134"/>
      </rPr>
      <t>通过技术鉴定支持，办理行政处罚案件</t>
    </r>
    <r>
      <rPr>
        <sz val="9"/>
        <color theme="1"/>
        <rFont val="Times New Roman"/>
        <charset val="134"/>
      </rPr>
      <t>7</t>
    </r>
    <r>
      <rPr>
        <sz val="9"/>
        <color theme="1"/>
        <rFont val="宋体"/>
        <charset val="134"/>
      </rPr>
      <t>件</t>
    </r>
  </si>
  <si>
    <t>指标1：通过相关技术鉴定支持办理相关行政处罚案件，进而为园林绿化相关管理工作提供保障</t>
  </si>
  <si>
    <t>对需要技术鉴定的相关行政处罚案件提供鉴定报告</t>
  </si>
  <si>
    <r>
      <rPr>
        <sz val="9"/>
        <color theme="1"/>
        <rFont val="宋体"/>
        <charset val="134"/>
      </rPr>
      <t>通过技术鉴定支持，办理行政处罚案件</t>
    </r>
    <r>
      <rPr>
        <sz val="9"/>
        <color theme="1"/>
        <rFont val="Calibri"/>
        <charset val="134"/>
      </rPr>
      <t>7</t>
    </r>
    <r>
      <rPr>
        <sz val="9"/>
        <color theme="1"/>
        <rFont val="宋体"/>
        <charset val="134"/>
      </rPr>
      <t>件</t>
    </r>
  </si>
  <si>
    <t>指标1：逐步推进行政处罚工作电子化办公</t>
  </si>
  <si>
    <t>完成移动执法终端购买工作</t>
  </si>
  <si>
    <t>采购完成10套移动执法终端</t>
  </si>
  <si>
    <t>林长制巡林、培训服务项目</t>
  </si>
  <si>
    <t>林长制办公室</t>
  </si>
  <si>
    <t>侯天齐</t>
  </si>
  <si>
    <t xml:space="preserve">     上年结转资金</t>
  </si>
  <si>
    <t>对全区22家街道乡镇的绿化资源进行监督、检查、巡林工作，对基层一长两员进行绿化资源专业知识培训。</t>
  </si>
  <si>
    <t>进一步推进林长制体系建设，巩固林长制巡林护林成果。</t>
  </si>
  <si>
    <t>外业调查</t>
  </si>
  <si>
    <t>问题上报≥12</t>
  </si>
  <si>
    <t>内业研判</t>
  </si>
  <si>
    <t>整改情况复核≥12</t>
  </si>
  <si>
    <t>组织培训</t>
  </si>
  <si>
    <t>≥2</t>
  </si>
  <si>
    <t>林长制监督、巡查力度</t>
  </si>
  <si>
    <t>履行相关程序</t>
  </si>
  <si>
    <t>整体监督、巡查进度</t>
  </si>
  <si>
    <r>
      <rPr>
        <sz val="7.5"/>
        <color rgb="FF262626"/>
        <rFont val="宋体"/>
        <charset val="134"/>
      </rPr>
      <t>对通州区</t>
    </r>
    <r>
      <rPr>
        <sz val="7.5"/>
        <color rgb="FF262626"/>
        <rFont val="Calibri"/>
        <charset val="134"/>
      </rPr>
      <t>22</t>
    </r>
    <r>
      <rPr>
        <sz val="7.5"/>
        <color rgb="FF262626"/>
        <rFont val="宋体"/>
        <charset val="134"/>
      </rPr>
      <t>个街道、乡镇范围内绿地、林地，实地巡查方面</t>
    </r>
  </si>
  <si>
    <t>效果突显</t>
  </si>
  <si>
    <t>突显</t>
  </si>
  <si>
    <t>全通州区范围内各街镇绿地、林地管理方面</t>
  </si>
  <si>
    <t>明显提升</t>
  </si>
  <si>
    <t>提升</t>
  </si>
  <si>
    <t>提高社会大众对林长制推行的认知度</t>
  </si>
  <si>
    <t>增强</t>
  </si>
  <si>
    <t>服务对象满意度</t>
  </si>
  <si>
    <t>林长制巡林、培训群众满意度</t>
  </si>
  <si>
    <t>满意</t>
  </si>
  <si>
    <t>视频宣传片制作合同</t>
  </si>
  <si>
    <t>通州园林专题片制作、宣传报道、宣传短视频制作等项目中的宣传活动。对通州园林绿化局重大发展规划、林长制工作推进中的典型经验成果、林长制重要会议与活动进行详实报道。</t>
  </si>
  <si>
    <t>通过专题片、专题报道、短视频的一系列宣传，提升了社会认知度，大大增强了市民对爱林护绿的意识。</t>
  </si>
  <si>
    <t>专题片</t>
  </si>
  <si>
    <t>≥5-8分钟</t>
  </si>
  <si>
    <t>5分29秒</t>
  </si>
  <si>
    <t>专题报道</t>
  </si>
  <si>
    <t>≥10</t>
  </si>
  <si>
    <t>11条</t>
  </si>
  <si>
    <t>宣传短视频系列</t>
  </si>
  <si>
    <t>9条</t>
  </si>
  <si>
    <t>媒介宣传力度</t>
  </si>
  <si>
    <t>媒介整体宣传进度</t>
  </si>
  <si>
    <t>增强群众爱林护绿意识</t>
  </si>
  <si>
    <t>保护生态环境意识增强</t>
  </si>
  <si>
    <t>持续增强</t>
  </si>
  <si>
    <t>提高群众认知度</t>
  </si>
  <si>
    <t>得到提升</t>
  </si>
  <si>
    <t>视频宣传群众满意度</t>
  </si>
  <si>
    <t>林长制宣传品制作合同</t>
  </si>
  <si>
    <t>为深化林长制，实现林长治，广泛宣传林长制，制作林长制宣传品用于公园露展，宣传日、宣传周的宣传，策划主题宣传等使用。</t>
  </si>
  <si>
    <t>提升社会认知度、增强群众爱绿护绿意识，开展林长制宣传活动，已顺利完成。</t>
  </si>
  <si>
    <t>制作宣传品数量</t>
  </si>
  <si>
    <t>≥6000份</t>
  </si>
  <si>
    <t>6300份</t>
  </si>
  <si>
    <t>林长制宣传力度</t>
  </si>
  <si>
    <t>活动整体宣传进度</t>
  </si>
  <si>
    <t>增强群众爱绿护绿、保护大自然的意识</t>
  </si>
  <si>
    <t>对生态环境保护、对动植物保护的意识增强</t>
  </si>
  <si>
    <t>提高社会大众认知度</t>
  </si>
  <si>
    <t>活动宣传群众满意度</t>
  </si>
  <si>
    <t>市级专项转移支付通州区绩效自评表</t>
  </si>
  <si>
    <t>转移支付名称</t>
  </si>
  <si>
    <t>通州区专项转移支付资金--林业改革发展专项资金</t>
  </si>
  <si>
    <t>市级主管部门</t>
  </si>
  <si>
    <t>北京市园林绿化局</t>
  </si>
  <si>
    <t>转移支付类别</t>
  </si>
  <si>
    <t>共担类</t>
  </si>
  <si>
    <t>区级主管部门</t>
  </si>
  <si>
    <r>
      <rPr>
        <sz val="10"/>
        <color rgb="FF000000"/>
        <rFont val="宋体"/>
        <charset val="134"/>
      </rPr>
      <t>资金使用单位</t>
    </r>
  </si>
  <si>
    <t>资金投入情况（万元，小数点保留2位）</t>
  </si>
  <si>
    <r>
      <rPr>
        <sz val="10"/>
        <color rgb="FF000000"/>
        <rFont val="宋体"/>
        <charset val="134"/>
      </rPr>
      <t>年初预算数（A）</t>
    </r>
  </si>
  <si>
    <r>
      <rPr>
        <sz val="10"/>
        <color rgb="FF000000"/>
        <rFont val="宋体"/>
        <charset val="134"/>
      </rPr>
      <t>预算调整数（B）</t>
    </r>
  </si>
  <si>
    <r>
      <rPr>
        <sz val="10"/>
        <color rgb="FF000000"/>
        <rFont val="宋体"/>
        <charset val="134"/>
      </rPr>
      <t>调整后预算数（C）</t>
    </r>
  </si>
  <si>
    <r>
      <rPr>
        <sz val="10"/>
        <color rgb="FF000000"/>
        <rFont val="宋体"/>
        <charset val="134"/>
      </rPr>
      <t>全年执行数（D）</t>
    </r>
  </si>
  <si>
    <r>
      <rPr>
        <sz val="10"/>
        <color rgb="FF000000"/>
        <rFont val="宋体"/>
        <charset val="134"/>
      </rPr>
      <t>预算调整</t>
    </r>
    <r>
      <rPr>
        <sz val="10"/>
        <color rgb="FF000000"/>
        <rFont val="宋体"/>
        <charset val="134"/>
      </rPr>
      <t>率（</t>
    </r>
    <r>
      <rPr>
        <sz val="10"/>
        <color rgb="FF000000"/>
        <rFont val="宋体"/>
        <charset val="134"/>
      </rPr>
      <t>B/A×100%）</t>
    </r>
  </si>
  <si>
    <r>
      <rPr>
        <sz val="10"/>
        <color theme="1"/>
        <rFont val="宋体"/>
        <charset val="134"/>
      </rPr>
      <t>分值</t>
    </r>
  </si>
  <si>
    <t>预算执行率（D/C×100%）</t>
  </si>
  <si>
    <r>
      <rPr>
        <sz val="10"/>
        <color rgb="FF000000"/>
        <rFont val="宋体"/>
        <charset val="134"/>
      </rPr>
      <t>得分</t>
    </r>
  </si>
  <si>
    <r>
      <rPr>
        <sz val="10"/>
        <color rgb="FF000000"/>
        <rFont val="宋体"/>
        <charset val="134"/>
      </rPr>
      <t>预算调整</t>
    </r>
    <r>
      <rPr>
        <sz val="10"/>
        <color rgb="FF000000"/>
        <rFont val="宋体"/>
        <charset val="134"/>
      </rPr>
      <t>、结余等原因分析及改进措施</t>
    </r>
  </si>
  <si>
    <r>
      <rPr>
        <sz val="10"/>
        <color rgb="FF000000"/>
        <rFont val="宋体"/>
        <charset val="134"/>
      </rPr>
      <t>年度资金总额：</t>
    </r>
  </si>
  <si>
    <t>由于区财政对项目进行预算评审后并进行审减、项目结算评审未完成、项目周期跨年、区财政局未将资金下达及其他因素影响等，资金存在结转。
后续我局将尽快开展结算评审相关工作，跟进工程进度，加快资金支付进度。</t>
  </si>
  <si>
    <r>
      <rPr>
        <sz val="10"/>
        <color rgb="FF000000"/>
        <rFont val="宋体"/>
        <charset val="134"/>
      </rPr>
      <t>其中：市级财政资金</t>
    </r>
  </si>
  <si>
    <r>
      <rPr>
        <sz val="10"/>
        <color rgb="FF000000"/>
        <rFont val="宋体"/>
        <charset val="134"/>
      </rPr>
      <t>—</t>
    </r>
  </si>
  <si>
    <r>
      <rPr>
        <sz val="10"/>
        <color rgb="FF000000"/>
        <rFont val="宋体"/>
        <charset val="134"/>
      </rPr>
      <t>区级资金</t>
    </r>
  </si>
  <si>
    <r>
      <rPr>
        <sz val="10"/>
        <color rgb="FF000000"/>
        <rFont val="宋体"/>
        <charset val="134"/>
      </rPr>
      <t>中央资金</t>
    </r>
  </si>
  <si>
    <r>
      <rPr>
        <sz val="10"/>
        <color rgb="FF000000"/>
        <rFont val="宋体"/>
        <charset val="134"/>
      </rPr>
      <t>其他资金</t>
    </r>
  </si>
  <si>
    <r>
      <rPr>
        <sz val="10"/>
        <color rgb="FF000000"/>
        <rFont val="宋体"/>
        <charset val="134"/>
      </rPr>
      <t>资金管理情况</t>
    </r>
  </si>
  <si>
    <r>
      <rPr>
        <sz val="10"/>
        <color rgb="FF000000"/>
        <rFont val="宋体"/>
        <charset val="134"/>
      </rPr>
      <t>情况说明</t>
    </r>
  </si>
  <si>
    <t>分值（40）</t>
  </si>
  <si>
    <r>
      <rPr>
        <sz val="10"/>
        <color rgb="FF000000"/>
        <rFont val="宋体"/>
        <charset val="134"/>
      </rPr>
      <t>存在的问题和改进措施</t>
    </r>
  </si>
  <si>
    <r>
      <rPr>
        <sz val="10"/>
        <color rgb="FF000000"/>
        <rFont val="宋体"/>
        <charset val="134"/>
      </rPr>
      <t>分配科学性</t>
    </r>
  </si>
  <si>
    <t>通州区园林绿化局严格按照市对区转移支付管理制度以及资金管理办法规定的范围和标准分配资金。</t>
  </si>
  <si>
    <r>
      <rPr>
        <sz val="10"/>
        <color rgb="FF000000"/>
        <rFont val="宋体"/>
        <charset val="134"/>
      </rPr>
      <t>下达及时性</t>
    </r>
  </si>
  <si>
    <t>严格按照预算法及实施条例、转移支付管理制度规定以及资金管理办法规定的时限要求分解下达，下达及时。</t>
  </si>
  <si>
    <r>
      <rPr>
        <sz val="10"/>
        <color rgb="FF000000"/>
        <rFont val="宋体"/>
        <charset val="134"/>
      </rPr>
      <t>拨付合规性</t>
    </r>
  </si>
  <si>
    <t>通州区园林绿化局严格按照国库集中支付制度有关规定支付资金，未出现违规将资金从国库转入财政专户或支付到预算单位实有资金账户等问题。</t>
  </si>
  <si>
    <r>
      <rPr>
        <sz val="10"/>
        <color rgb="FF000000"/>
        <rFont val="宋体"/>
        <charset val="134"/>
      </rPr>
      <t>使用规范性</t>
    </r>
  </si>
  <si>
    <t>通州区园林绿化局严格按照下达预算的科目和项目执行，未出现截留、挤占、挪用或擅自调整等问题。</t>
  </si>
  <si>
    <r>
      <rPr>
        <sz val="10"/>
        <color rgb="FF000000"/>
        <rFont val="宋体"/>
        <charset val="134"/>
      </rPr>
      <t>执行准确性</t>
    </r>
  </si>
  <si>
    <t>通州区园林绿化局按照上级下达和本级预算安排的金额执行，不存在执行数偏离预算数较多的情况。</t>
  </si>
  <si>
    <r>
      <rPr>
        <sz val="10"/>
        <color rgb="FF000000"/>
        <rFont val="宋体"/>
        <charset val="134"/>
      </rPr>
      <t>预算绩效管理情况</t>
    </r>
  </si>
  <si>
    <t>通州区园林绿化局在细化下达预算时同步下达绩效目标，将有关资金纳入本级预算或对下转移支付绩效管理，开展绩效监控和绩效评价。</t>
  </si>
  <si>
    <r>
      <rPr>
        <sz val="10"/>
        <color rgb="FF000000"/>
        <rFont val="宋体"/>
        <charset val="134"/>
      </rPr>
      <t>支出责任履行情况</t>
    </r>
  </si>
  <si>
    <t>通州区园林绿化局对共同财政事权转移支付，按照财政事权和支出责任划分有关规定，足额安排资金，履行本级支出责任。</t>
  </si>
  <si>
    <t>政策目标实现情况</t>
  </si>
  <si>
    <t>通州区园林绿化局严格按照国家、北京市、通州区相关政策文件要求执行，保质保量达成目标，很好地实现了预期政策目标。</t>
  </si>
  <si>
    <r>
      <rPr>
        <sz val="10"/>
        <color rgb="FF000000"/>
        <rFont val="宋体"/>
        <charset val="134"/>
      </rPr>
      <t>总体目标完成情况</t>
    </r>
  </si>
  <si>
    <r>
      <rPr>
        <sz val="10"/>
        <color rgb="FF000000"/>
        <rFont val="宋体"/>
        <charset val="134"/>
      </rPr>
      <t>总体目标</t>
    </r>
  </si>
  <si>
    <r>
      <rPr>
        <sz val="10"/>
        <color rgb="FF000000"/>
        <rFont val="宋体"/>
        <charset val="134"/>
      </rPr>
      <t>全年实际完成情况</t>
    </r>
  </si>
  <si>
    <t>通过使用转移支付资金，切实促进全市园林绿化事业发展。完成小微绿地建设6.05万平米；完成平原地区规模化苗圃土地流转0.67万亩，市级绿道土地流转0.03万亩，市级绿道养护1.47万平米；完成林荫大道建设2.20万平米，全领友好公园改造4.40万平米，平原森林质量提升试验示范区建设1个，老北京水果示范基地建设1个，全面开展古树名木保护。统筹开展城镇绿化、森林健康示范经营、森林防火、林业有害生物防治、野生动物保护、加强自然保护区管理、湿地保护与恢复、林业产业发展等。通过使用市级补助资金，切实促进本区园林绿化事业发展。</t>
  </si>
  <si>
    <t>通过使用转移支付资金，2023年度，通州区园林绿化局切实促进全市园林绿化事业发展，完成了完成小微绿地建设6.0529万平米；完成平原地区规模化苗圃土地流转0.479505万亩，市级绿道土地流转0.03万亩，市级绿道养护1.47万平米；完成林荫大道建设2.20万平米，全领友好公园改造4.4687万平米，平原森林质量提升试验示范区建设1个，古树名木保护150株。统筹开展城镇绿化、森林健康示范经营、森林防火、林业有害生物防治、野生动物保护、加强自然保护区管理、湿地保护与恢复、林业产业发展等。通过使用市级补助资金，切实促进本区园林绿化事业发展。</t>
  </si>
  <si>
    <t>约束性绩效指标</t>
  </si>
  <si>
    <r>
      <rPr>
        <sz val="10"/>
        <color rgb="FF000000"/>
        <rFont val="宋体"/>
        <charset val="134"/>
      </rPr>
      <t>二级指标</t>
    </r>
  </si>
  <si>
    <r>
      <rPr>
        <sz val="10"/>
        <color rgb="FF000000"/>
        <rFont val="宋体"/>
        <charset val="134"/>
      </rPr>
      <t>三级指标</t>
    </r>
  </si>
  <si>
    <r>
      <rPr>
        <sz val="10"/>
        <color rgb="FF000000"/>
        <rFont val="宋体"/>
        <charset val="134"/>
      </rPr>
      <t>指标值</t>
    </r>
  </si>
  <si>
    <r>
      <rPr>
        <sz val="10"/>
        <color rgb="FF000000"/>
        <rFont val="宋体"/>
        <charset val="134"/>
      </rPr>
      <t>全年实际完成值</t>
    </r>
  </si>
  <si>
    <r>
      <rPr>
        <sz val="10"/>
        <color rgb="FF000000"/>
        <rFont val="宋体"/>
        <charset val="134"/>
      </rPr>
      <t>分值</t>
    </r>
  </si>
  <si>
    <r>
      <rPr>
        <sz val="10"/>
        <color rgb="FF000000"/>
        <rFont val="宋体"/>
        <charset val="134"/>
      </rPr>
      <t>未完成原因和改进措施</t>
    </r>
  </si>
  <si>
    <r>
      <rPr>
        <sz val="10"/>
        <color rgb="FF000000"/>
        <rFont val="宋体"/>
        <charset val="134"/>
      </rPr>
      <t>数量指标</t>
    </r>
  </si>
  <si>
    <t>小微绿地建设计划年度完成面积（万平米）</t>
  </si>
  <si>
    <t>6.05万平米</t>
  </si>
  <si>
    <t>6.0529万平米</t>
  </si>
  <si>
    <t>平原地区规模化苗圃土地流转面积（万亩）</t>
  </si>
  <si>
    <t>0.67万亩</t>
  </si>
  <si>
    <t>0.479505万亩</t>
  </si>
  <si>
    <t>因复耕原因减少规模化苗圃面积，属政策调整。</t>
  </si>
  <si>
    <t>市级绿道土地流转面积（万亩）</t>
  </si>
  <si>
    <t>0.03万亩</t>
  </si>
  <si>
    <t>市级绿地养护面积（万亩）</t>
  </si>
  <si>
    <t>1.47万亩</t>
  </si>
  <si>
    <t>林荫大道建设（万平米）</t>
  </si>
  <si>
    <t>2.20万平米</t>
  </si>
  <si>
    <t>全领友好公园改造（万平米）</t>
  </si>
  <si>
    <t>4.40万平米</t>
  </si>
  <si>
    <t>4.4687万平米</t>
  </si>
  <si>
    <t>古树名木保护（株）</t>
  </si>
  <si>
    <t>140株</t>
  </si>
  <si>
    <t>2023年2月新增挂牌古树10株。</t>
  </si>
  <si>
    <t>平原森林质量提升试验示范区（个）</t>
  </si>
  <si>
    <t>1个</t>
  </si>
  <si>
    <t>老北京水果示范基地建设（个）</t>
  </si>
  <si>
    <t>0个</t>
  </si>
  <si>
    <t>项目尚未完成预算评审工作，未开展，计划2024年内完成基地建设。</t>
  </si>
  <si>
    <r>
      <rPr>
        <sz val="10"/>
        <color rgb="FF000000"/>
        <rFont val="宋体"/>
        <charset val="134"/>
      </rPr>
      <t>质量指标</t>
    </r>
  </si>
  <si>
    <t>小微绿地建设植物成活率</t>
  </si>
  <si>
    <t>规模化苗圃生产面积比例</t>
  </si>
  <si>
    <t>≥建设面积的80%</t>
  </si>
  <si>
    <t>规模化苗圃实际育苗比例</t>
  </si>
  <si>
    <t>≥生产面积的90%</t>
  </si>
  <si>
    <t>市级绿道建设和养护苗木质量合格率</t>
  </si>
  <si>
    <t>＞90%</t>
  </si>
  <si>
    <t>市级绿地建设和养护苗木死亡率</t>
  </si>
  <si>
    <t>＜10%</t>
  </si>
  <si>
    <t>古树名木日常养护及抢救复壮效果</t>
  </si>
  <si>
    <t>符合地方标准</t>
  </si>
  <si>
    <r>
      <rPr>
        <sz val="10"/>
        <color rgb="FF000000"/>
        <rFont val="宋体"/>
        <charset val="134"/>
      </rPr>
      <t>时效指标</t>
    </r>
  </si>
  <si>
    <t>小微绿地建设工程进度</t>
  </si>
  <si>
    <t>年末工程进度100%</t>
  </si>
  <si>
    <t>年末主体工程已完成</t>
  </si>
  <si>
    <t xml:space="preserve"> </t>
  </si>
  <si>
    <t>规模化苗圃验收进度</t>
  </si>
  <si>
    <t>年末验收完成100%</t>
  </si>
  <si>
    <t>2023年5月30日完成</t>
  </si>
  <si>
    <t>古树名木保护开展进度</t>
  </si>
  <si>
    <t>年末完成100%</t>
  </si>
  <si>
    <t>2023年10月31日前完成全部任务</t>
  </si>
  <si>
    <r>
      <rPr>
        <sz val="10"/>
        <color rgb="FF000000"/>
        <rFont val="宋体"/>
        <charset val="134"/>
      </rPr>
      <t>成本指标</t>
    </r>
  </si>
  <si>
    <t>工程类单价是否控制在预算或方案单价内</t>
  </si>
  <si>
    <t>工程是否可以促进当地农民增设</t>
  </si>
  <si>
    <r>
      <rPr>
        <sz val="10"/>
        <color rgb="FF000000"/>
        <rFont val="宋体"/>
        <charset val="134"/>
      </rPr>
      <t>生态效益指标</t>
    </r>
  </si>
  <si>
    <t>小微绿地建设是否新增绿地面积</t>
  </si>
  <si>
    <r>
      <rPr>
        <sz val="10"/>
        <color rgb="FF000000"/>
        <rFont val="宋体"/>
        <charset val="134"/>
      </rPr>
      <t>可持续影响指标</t>
    </r>
  </si>
  <si>
    <t>是否推进城市园林绿化可持续发展</t>
  </si>
  <si>
    <r>
      <rPr>
        <sz val="10"/>
        <color rgb="FF000000"/>
        <rFont val="宋体"/>
        <charset val="134"/>
      </rPr>
      <t>满意度指标</t>
    </r>
  </si>
  <si>
    <r>
      <rPr>
        <sz val="10"/>
        <color rgb="FF000000"/>
        <rFont val="宋体"/>
        <charset val="134"/>
      </rPr>
      <t>服务对象满意度指标</t>
    </r>
  </si>
  <si>
    <t>受益群众满意度</t>
  </si>
  <si>
    <r>
      <rPr>
        <sz val="10"/>
        <color theme="1"/>
        <rFont val="宋体"/>
        <charset val="134"/>
      </rPr>
      <t>总分</t>
    </r>
  </si>
  <si>
    <t>指导性绩效指标</t>
  </si>
  <si>
    <t>统筹升展城镇绿化、森林建设示范经营、森林防火、林业有害生物防治、野生动植物保护、加强湿地保护与恢复、林业产业发展等。城镇绿化景观水平提升，森林质量提质增效，森林火灾发生率控制在小于千分之零点九以内，林业有害生物防治达到三率要求，成灾率小于千分之一点一，无公害防治率90%，测报准确率90%，国有林场得到有效管护，建立健全保护管理机构。湿地保护与恢复力度不断加大，野生动植物物种及栖息地保护不断加强。通过使用市级补助资金，切实促进本区园林绿化事业发展。</t>
  </si>
  <si>
    <t>统筹升展城镇绿化、森林建设示范经营、森林防火、林业有害生物防治、野生动植物保护、加强湿地保护与恢复、林业产业发展等。城镇绿化景观水平提升，森林质量提质增效，未发生森林火灾，林业有害生物防治达到三率要求，成灾率0%，无公害防治率100%，测报准确率97.10%，国有林场得到有效管护，建立健全了保护管理机构。湿地保护与恢复力度不断加大，野生动植物物种及栖息地保护不断加强。通过使用市级补助资金，切实促进了木区园林绿化事业发展。</t>
  </si>
  <si>
    <t>满意度指标</t>
  </si>
  <si>
    <r>
      <rPr>
        <sz val="10"/>
        <color theme="1"/>
        <rFont val="宋体"/>
        <charset val="134"/>
      </rPr>
      <t>说明</t>
    </r>
  </si>
  <si>
    <r>
      <rPr>
        <sz val="10"/>
        <color theme="1"/>
        <rFont val="宋体"/>
        <charset val="134"/>
      </rPr>
      <t>请在此处简要说明</t>
    </r>
    <r>
      <rPr>
        <sz val="10"/>
        <color rgb="FF000000"/>
        <rFont val="宋体"/>
        <charset val="134"/>
      </rPr>
      <t>巡视、审计和财会监督中</t>
    </r>
    <r>
      <rPr>
        <sz val="10"/>
        <color theme="1"/>
        <rFont val="宋体"/>
        <charset val="134"/>
      </rPr>
      <t>发现的问题及其所涉及的金额，如没有请填无</t>
    </r>
    <r>
      <rPr>
        <sz val="10"/>
        <color rgb="FF000000"/>
        <rFont val="宋体"/>
        <charset val="134"/>
      </rPr>
      <t>。</t>
    </r>
  </si>
  <si>
    <t>中央财政林业科技推广示范项目转移支付区域（项目）绩效自评表</t>
  </si>
  <si>
    <t>转移支付（项目）名称</t>
  </si>
  <si>
    <t>黄精等林下中药材生态培育技术在北京的示范与推广</t>
  </si>
  <si>
    <t>中央主管部门</t>
  </si>
  <si>
    <t>财政部、国家林业和草原局</t>
  </si>
  <si>
    <t>地方主管部门</t>
  </si>
  <si>
    <t>北京市通州区园林绿化局、北京市通州区财政局</t>
  </si>
  <si>
    <t>资金使用单位</t>
  </si>
  <si>
    <t>北京市通州于家务集体林场</t>
  </si>
  <si>
    <t>资金投入情况
（万元）</t>
  </si>
  <si>
    <t>全年预算数（A）</t>
  </si>
  <si>
    <t>全年执行数（B）</t>
  </si>
  <si>
    <t>预算执行率（B/A×100%)</t>
  </si>
  <si>
    <t>年度资金总额：</t>
  </si>
  <si>
    <r>
      <rPr>
        <sz val="10"/>
        <color theme="1"/>
        <rFont val="等线"/>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</si>
  <si>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</si>
  <si>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</si>
  <si>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</si>
  <si>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</si>
  <si>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</si>
  <si>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</si>
  <si>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严格按照转移支付管理制度以及资金管理办法规定的范围和标准分配资金。</t>
  </si>
  <si>
    <t>无</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</si>
  <si>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</si>
  <si>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</si>
  <si>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</si>
  <si>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</si>
  <si>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</si>
  <si>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</si>
  <si>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</si>
  <si>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按照上级下达和本级预算安排的金额执行，不存在执行数无故偏离预算数较多的问题。</t>
  </si>
  <si>
    <t>预算绩效管理情况</t>
  </si>
  <si>
    <t>在细化下达预算时同步下达绩效目标，将有关资金纳入本级预算或对下转移支付绩效管理，开展绩效评价。</t>
  </si>
  <si>
    <t>支出责任履行情况</t>
  </si>
  <si>
    <t>足额安排资金履行本级支出责任。</t>
  </si>
  <si>
    <t>总体目标完成情况</t>
  </si>
  <si>
    <t>总体目标</t>
  </si>
  <si>
    <t>全年实际完成情况</t>
  </si>
  <si>
    <t xml:space="preserve">     在平原造林地块，按照生态位互补原则，将黄精等药食同源和培育前景较好的药用植物配植于林下草本层，开展林下中药材生态培育示范，生产出健康功能显著的生态产品，同时提升森林景观，丰富生态系统生物多样性； 通过发展林下经济，探索生态保护事业的可持续发展途径，实现绿水青山就是金山银山；进而树立生态产业样板，促进乡村振兴，带动增加农民收入。</t>
  </si>
  <si>
    <t>开展林下中药材生态培育示范，种植面积达到207亩，各种作物长势良好，提升森林景观，丰富生态系统生物多样性，探索生态保护事业的可持续发展途径。</t>
  </si>
  <si>
    <t>绩效指标</t>
  </si>
  <si>
    <t>一级
指标</t>
  </si>
  <si>
    <t>全年实际完成值</t>
  </si>
  <si>
    <t>未完成原因和改进措施</t>
  </si>
  <si>
    <t>产
出
指
标</t>
  </si>
  <si>
    <t>示范面积（亩）</t>
  </si>
  <si>
    <t>平米年利润（元）</t>
  </si>
  <si>
    <t>未到达售卖时间</t>
  </si>
  <si>
    <t>技术培训（人次）</t>
  </si>
  <si>
    <t>需要准备培训材料</t>
  </si>
  <si>
    <t>黄精林下生态种植长势健壮</t>
  </si>
  <si>
    <t>优</t>
  </si>
  <si>
    <t>苍术林下生态种植长势健壮</t>
  </si>
  <si>
    <t>芍药林下生态种植长势健壮</t>
  </si>
  <si>
    <t>黄精中药材
（2023年1月-2024年12月）</t>
  </si>
  <si>
    <t>苍术中药材
（2023年1月-2024年12月）</t>
  </si>
  <si>
    <t>芍药中药材
（2023年1月-2024年12月）</t>
  </si>
  <si>
    <t>每亩黄精培育成本（元）</t>
  </si>
  <si>
    <t>每亩苍术培育成本（元）</t>
  </si>
  <si>
    <t>每亩芍药培育成本（元）</t>
  </si>
  <si>
    <t>项目初期预计买幼苗，但是考虑到实际种植及水土等问题，购买了3年生根茎，保证成活、成材率。</t>
  </si>
  <si>
    <t>效
益
指
标</t>
  </si>
  <si>
    <t>经济效益
指标</t>
  </si>
  <si>
    <t>项目期收益（万元）</t>
  </si>
  <si>
    <t>种植作物未收获出售</t>
  </si>
  <si>
    <t>社会效益
指标</t>
  </si>
  <si>
    <t>带动农民增收（万元）</t>
  </si>
  <si>
    <t>生态效益
指标</t>
  </si>
  <si>
    <t>环境景观美景度（分）</t>
  </si>
  <si>
    <t>可持续生态产业（%）</t>
  </si>
  <si>
    <t>服务对象
满意度指标</t>
  </si>
  <si>
    <t>村民及游客满意度（%）</t>
  </si>
  <si>
    <t>说明</t>
  </si>
  <si>
    <t>请在此处简要说明中央巡视、各级审计和财会监督中发现的问题及其所涉及的金额，如没有请填无。</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</si>
</sst>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50">
    <font>
      <sz val="11"/>
      <color theme="1"/>
      <name val="等线"/>
      <charset val="134"/>
      <scheme val="minor"/>
    </font>
    <font>
      <sz val="16"/>
      <color rgb="FF000000"/>
      <name val="方正小标宋简体"/>
      <charset val="134"/>
    </font>
    <font>
      <sz val="16"/>
      <color theme="1"/>
      <name val="方正小标宋简体"/>
      <charset val="134"/>
    </font>
    <font>
      <sz val="10"/>
      <color theme="1"/>
      <name val="等线"/>
      <charset val="134"/>
      <scheme val="minor"/>
    </font>
    <font>
      <sz val="9"/>
      <color theme="1"/>
      <name val="宋体"/>
      <charset val="134"/>
    </font>
    <font>
      <sz val="9"/>
      <color theme="1"/>
      <name val="等线"/>
      <charset val="134"/>
      <scheme val="minor"/>
    </font>
    <font>
      <sz val="10"/>
      <color theme="1"/>
      <name val="宋体"/>
      <charset val="134"/>
    </font>
    <font>
      <sz val="10"/>
      <name val="宋体"/>
      <charset val="134"/>
    </font>
    <font>
      <sz val="12"/>
      <color rgb="FF000000"/>
      <name val="仿宋_GB2312"/>
      <charset val="134"/>
    </font>
    <font>
      <sz val="10"/>
      <color rgb="FF000000"/>
      <name val="宋体"/>
      <charset val="134"/>
    </font>
    <font>
      <b/>
      <sz val="16"/>
      <color theme="1"/>
      <name val="宋体"/>
      <charset val="134"/>
    </font>
    <font>
      <sz val="11"/>
      <color theme="1"/>
      <name val="宋体"/>
      <charset val="134"/>
    </font>
    <font>
      <sz val="6.5"/>
      <color theme="1"/>
      <name val="宋体"/>
      <charset val="134"/>
    </font>
    <font>
      <sz val="7.5"/>
      <color theme="1"/>
      <name val="宋体"/>
      <charset val="134"/>
    </font>
    <font>
      <sz val="10"/>
      <color theme="1"/>
      <name val="Calibri"/>
      <charset val="134"/>
    </font>
    <font>
      <sz val="10.5"/>
      <color theme="1"/>
      <name val="Calibri"/>
      <charset val="134"/>
    </font>
    <font>
      <sz val="7.5"/>
      <color rgb="FF262626"/>
      <name val="宋体"/>
      <charset val="134"/>
    </font>
    <font>
      <sz val="9"/>
      <color theme="1"/>
      <name val="Times New Roman"/>
      <charset val="134"/>
    </font>
    <font>
      <sz val="16"/>
      <color theme="1"/>
      <name val="黑体"/>
      <charset val="134"/>
    </font>
    <font>
      <sz val="11"/>
      <color rgb="FF000000"/>
      <name val="宋体"/>
      <charset val="134"/>
    </font>
    <font>
      <sz val="9"/>
      <color theme="1"/>
      <name val="Calibri"/>
      <charset val="134"/>
    </font>
    <font>
      <sz val="9"/>
      <color theme="1"/>
      <name val="微软雅黑"/>
      <charset val="134"/>
    </font>
    <font>
      <sz val="10.5"/>
      <color theme="1"/>
      <name val="宋体"/>
      <charset val="134"/>
    </font>
    <font>
      <sz val="9"/>
      <color rgb="FF000000"/>
      <name val="宋体"/>
      <charset val="134"/>
    </font>
    <font>
      <sz val="9"/>
      <color rgb="FF0000FF"/>
      <name val="宋体"/>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
      <sz val="12"/>
      <name val="宋体"/>
      <charset val="134"/>
    </font>
    <font>
      <sz val="10"/>
      <color indexed="8"/>
      <name val="宋体"/>
      <charset val="134"/>
    </font>
    <font>
      <sz val="7.5"/>
      <color rgb="FF262626"/>
      <name val="Calibri"/>
      <charset val="134"/>
    </font>
    <font>
      <sz val="10.5"/>
      <color rgb="FF000000"/>
      <name val="宋体"/>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rgb="FF000000"/>
      </right>
      <top/>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style="medium">
        <color auto="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28" fillId="20" borderId="0" applyNumberFormat="0" applyBorder="0" applyAlignment="0" applyProtection="0">
      <alignment vertical="center"/>
    </xf>
    <xf numFmtId="0" fontId="39" fillId="25" borderId="3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4" borderId="0" applyNumberFormat="0" applyBorder="0" applyAlignment="0" applyProtection="0">
      <alignment vertical="center"/>
    </xf>
    <xf numFmtId="0" fontId="31" fillId="10" borderId="0" applyNumberFormat="0" applyBorder="0" applyAlignment="0" applyProtection="0">
      <alignment vertical="center"/>
    </xf>
    <xf numFmtId="43" fontId="0" fillId="0" borderId="0" applyFont="0" applyFill="0" applyBorder="0" applyAlignment="0" applyProtection="0">
      <alignment vertical="center"/>
    </xf>
    <xf numFmtId="0" fontId="25" fillId="17"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4" borderId="36" applyNumberFormat="0" applyFont="0" applyAlignment="0" applyProtection="0">
      <alignment vertical="center"/>
    </xf>
    <xf numFmtId="0" fontId="25" fillId="23"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34" applyNumberFormat="0" applyFill="0" applyAlignment="0" applyProtection="0">
      <alignment vertical="center"/>
    </xf>
    <xf numFmtId="0" fontId="41" fillId="0" borderId="34" applyNumberFormat="0" applyFill="0" applyAlignment="0" applyProtection="0">
      <alignment vertical="center"/>
    </xf>
    <xf numFmtId="0" fontId="25" fillId="16" borderId="0" applyNumberFormat="0" applyBorder="0" applyAlignment="0" applyProtection="0">
      <alignment vertical="center"/>
    </xf>
    <xf numFmtId="0" fontId="29" fillId="0" borderId="38" applyNumberFormat="0" applyFill="0" applyAlignment="0" applyProtection="0">
      <alignment vertical="center"/>
    </xf>
    <xf numFmtId="0" fontId="25" fillId="22" borderId="0" applyNumberFormat="0" applyBorder="0" applyAlignment="0" applyProtection="0">
      <alignment vertical="center"/>
    </xf>
    <xf numFmtId="0" fontId="26" fillId="6" borderId="31" applyNumberFormat="0" applyAlignment="0" applyProtection="0">
      <alignment vertical="center"/>
    </xf>
    <xf numFmtId="0" fontId="36" fillId="6" borderId="35" applyNumberFormat="0" applyAlignment="0" applyProtection="0">
      <alignment vertical="center"/>
    </xf>
    <xf numFmtId="0" fontId="32" fillId="13" borderId="32" applyNumberFormat="0" applyAlignment="0" applyProtection="0">
      <alignment vertical="center"/>
    </xf>
    <xf numFmtId="0" fontId="28" fillId="32" borderId="0" applyNumberFormat="0" applyBorder="0" applyAlignment="0" applyProtection="0">
      <alignment vertical="center"/>
    </xf>
    <xf numFmtId="0" fontId="25" fillId="28" borderId="0" applyNumberFormat="0" applyBorder="0" applyAlignment="0" applyProtection="0">
      <alignment vertical="center"/>
    </xf>
    <xf numFmtId="0" fontId="34" fillId="0" borderId="33" applyNumberFormat="0" applyFill="0" applyAlignment="0" applyProtection="0">
      <alignment vertical="center"/>
    </xf>
    <xf numFmtId="0" fontId="40" fillId="0" borderId="37" applyNumberFormat="0" applyFill="0" applyAlignment="0" applyProtection="0">
      <alignment vertical="center"/>
    </xf>
    <xf numFmtId="0" fontId="42" fillId="31" borderId="0" applyNumberFormat="0" applyBorder="0" applyAlignment="0" applyProtection="0">
      <alignment vertical="center"/>
    </xf>
    <xf numFmtId="0" fontId="38" fillId="21" borderId="0" applyNumberFormat="0" applyBorder="0" applyAlignment="0" applyProtection="0">
      <alignment vertical="center"/>
    </xf>
    <xf numFmtId="0" fontId="28" fillId="19" borderId="0" applyNumberFormat="0" applyBorder="0" applyAlignment="0" applyProtection="0">
      <alignment vertical="center"/>
    </xf>
    <xf numFmtId="0" fontId="25" fillId="5" borderId="0" applyNumberFormat="0" applyBorder="0" applyAlignment="0" applyProtection="0">
      <alignment vertical="center"/>
    </xf>
    <xf numFmtId="0" fontId="28" fillId="18" borderId="0" applyNumberFormat="0" applyBorder="0" applyAlignment="0" applyProtection="0">
      <alignment vertical="center"/>
    </xf>
    <xf numFmtId="0" fontId="28" fillId="12" borderId="0" applyNumberFormat="0" applyBorder="0" applyAlignment="0" applyProtection="0">
      <alignment vertical="center"/>
    </xf>
    <xf numFmtId="0" fontId="28" fillId="30" borderId="0" applyNumberFormat="0" applyBorder="0" applyAlignment="0" applyProtection="0">
      <alignment vertical="center"/>
    </xf>
    <xf numFmtId="0" fontId="28" fillId="9" borderId="0" applyNumberFormat="0" applyBorder="0" applyAlignment="0" applyProtection="0">
      <alignment vertical="center"/>
    </xf>
    <xf numFmtId="0" fontId="25" fillId="4" borderId="0" applyNumberFormat="0" applyBorder="0" applyAlignment="0" applyProtection="0">
      <alignment vertical="center"/>
    </xf>
    <xf numFmtId="0" fontId="25" fillId="27" borderId="0" applyNumberFormat="0" applyBorder="0" applyAlignment="0" applyProtection="0">
      <alignment vertical="center"/>
    </xf>
    <xf numFmtId="0" fontId="28" fillId="29" borderId="0" applyNumberFormat="0" applyBorder="0" applyAlignment="0" applyProtection="0">
      <alignment vertical="center"/>
    </xf>
    <xf numFmtId="0" fontId="28" fillId="8" borderId="0" applyNumberFormat="0" applyBorder="0" applyAlignment="0" applyProtection="0">
      <alignment vertical="center"/>
    </xf>
    <xf numFmtId="0" fontId="25" fillId="3" borderId="0" applyNumberFormat="0" applyBorder="0" applyAlignment="0" applyProtection="0">
      <alignment vertical="center"/>
    </xf>
    <xf numFmtId="0" fontId="28" fillId="11" borderId="0" applyNumberFormat="0" applyBorder="0" applyAlignment="0" applyProtection="0">
      <alignment vertical="center"/>
    </xf>
    <xf numFmtId="0" fontId="25" fillId="15" borderId="0" applyNumberFormat="0" applyBorder="0" applyAlignment="0" applyProtection="0">
      <alignment vertical="center"/>
    </xf>
    <xf numFmtId="0" fontId="25" fillId="26" borderId="0" applyNumberFormat="0" applyBorder="0" applyAlignment="0" applyProtection="0">
      <alignment vertical="center"/>
    </xf>
    <xf numFmtId="0" fontId="28" fillId="7" borderId="0" applyNumberFormat="0" applyBorder="0" applyAlignment="0" applyProtection="0">
      <alignment vertical="center"/>
    </xf>
    <xf numFmtId="0" fontId="25" fillId="33" borderId="0" applyNumberFormat="0" applyBorder="0" applyAlignment="0" applyProtection="0">
      <alignment vertical="center"/>
    </xf>
    <xf numFmtId="0" fontId="44" fillId="0" borderId="0"/>
  </cellStyleXfs>
  <cellXfs count="275">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1"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vertical="center" wrapText="1"/>
    </xf>
    <xf numFmtId="0" fontId="5"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2"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9" fontId="3" fillId="0" borderId="2" xfId="11" applyFont="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left" vertical="center" wrapText="1" readingOrder="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horizontal="center" vertical="center" textRotation="255" wrapText="1"/>
    </xf>
    <xf numFmtId="0" fontId="7" fillId="0" borderId="2" xfId="49" applyFont="1" applyBorder="1" applyAlignment="1">
      <alignment horizontal="center" vertical="center" wrapText="1"/>
    </xf>
    <xf numFmtId="0" fontId="3" fillId="0" borderId="2" xfId="0" applyFont="1" applyFill="1" applyBorder="1" applyAlignment="1">
      <alignment horizontal="center" vertical="center" wrapText="1" readingOrder="1"/>
    </xf>
    <xf numFmtId="0" fontId="3" fillId="0" borderId="3" xfId="0" applyNumberFormat="1" applyFont="1" applyFill="1" applyBorder="1" applyAlignment="1">
      <alignment horizontal="left" vertical="center" wrapText="1" readingOrder="1"/>
    </xf>
    <xf numFmtId="0" fontId="3" fillId="0" borderId="4" xfId="0" applyNumberFormat="1" applyFont="1" applyFill="1" applyBorder="1" applyAlignment="1">
      <alignment horizontal="left" vertical="center" wrapText="1" readingOrder="1"/>
    </xf>
    <xf numFmtId="0" fontId="3" fillId="0" borderId="5" xfId="0" applyNumberFormat="1" applyFont="1" applyFill="1" applyBorder="1" applyAlignment="1">
      <alignment horizontal="left" vertical="center" wrapText="1" readingOrder="1"/>
    </xf>
    <xf numFmtId="0" fontId="8" fillId="0"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15" xfId="0" applyFont="1" applyFill="1" applyBorder="1" applyAlignment="1">
      <alignment horizontal="center" vertical="center" wrapText="1"/>
    </xf>
    <xf numFmtId="0" fontId="9" fillId="0" borderId="15" xfId="0" applyFont="1" applyFill="1" applyBorder="1" applyAlignment="1">
      <alignment horizontal="justify" vertical="center" wrapText="1"/>
    </xf>
    <xf numFmtId="0" fontId="9" fillId="0" borderId="16"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0" xfId="0" applyFont="1" applyFill="1" applyBorder="1" applyAlignment="1">
      <alignment horizontal="left" vertical="center" wrapText="1"/>
    </xf>
    <xf numFmtId="9" fontId="9" fillId="0" borderId="2"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0" fillId="0" borderId="0" xfId="0" applyFont="1" applyAlignment="1">
      <alignment horizontal="center" vertical="center" wrapText="1"/>
    </xf>
    <xf numFmtId="0" fontId="11"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6" xfId="0" applyFont="1" applyBorder="1" applyAlignment="1">
      <alignment horizontal="left" vertical="center" wrapText="1"/>
    </xf>
    <xf numFmtId="0" fontId="4" fillId="0" borderId="21" xfId="0" applyFont="1" applyBorder="1" applyAlignment="1">
      <alignment horizontal="left" vertical="center" wrapText="1"/>
    </xf>
    <xf numFmtId="0" fontId="4" fillId="0" borderId="2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8" xfId="0" applyFont="1" applyBorder="1" applyAlignment="1">
      <alignment horizontal="left" vertical="center" wrapText="1" indent="2"/>
    </xf>
    <xf numFmtId="0" fontId="4" fillId="0" borderId="20" xfId="0" applyFont="1" applyBorder="1" applyAlignment="1">
      <alignment horizontal="left" vertical="center" wrapText="1" indent="2"/>
    </xf>
    <xf numFmtId="0" fontId="4" fillId="0" borderId="19" xfId="0" applyFont="1" applyBorder="1" applyAlignment="1">
      <alignment horizontal="left" vertical="center" wrapText="1" indent="2"/>
    </xf>
    <xf numFmtId="0" fontId="4" fillId="0" borderId="2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7" xfId="0" applyFont="1" applyBorder="1" applyAlignment="1">
      <alignment horizontal="center" vertical="center" wrapText="1"/>
    </xf>
    <xf numFmtId="0" fontId="12" fillId="0" borderId="21" xfId="0" applyFont="1" applyBorder="1" applyAlignment="1">
      <alignment horizontal="center" vertical="center" wrapText="1"/>
    </xf>
    <xf numFmtId="9" fontId="4" fillId="0" borderId="21" xfId="0" applyNumberFormat="1" applyFont="1" applyBorder="1" applyAlignment="1">
      <alignment horizontal="center" vertical="center" wrapText="1"/>
    </xf>
    <xf numFmtId="0" fontId="0" fillId="0" borderId="29" xfId="0" applyBorder="1" applyAlignment="1">
      <alignment vertical="center" wrapText="1"/>
    </xf>
    <xf numFmtId="57" fontId="12" fillId="0" borderId="21" xfId="0" applyNumberFormat="1" applyFont="1" applyBorder="1" applyAlignment="1">
      <alignment horizontal="center" vertical="center" wrapText="1"/>
    </xf>
    <xf numFmtId="0" fontId="4" fillId="0" borderId="30" xfId="0" applyFont="1" applyBorder="1" applyAlignment="1">
      <alignment horizontal="left" vertical="center" wrapText="1"/>
    </xf>
    <xf numFmtId="0" fontId="4" fillId="0" borderId="17" xfId="0" applyFont="1" applyBorder="1" applyAlignment="1">
      <alignment horizontal="left" vertical="center" wrapText="1"/>
    </xf>
    <xf numFmtId="9" fontId="4" fillId="0" borderId="18" xfId="0" applyNumberFormat="1" applyFont="1" applyBorder="1" applyAlignment="1">
      <alignment horizontal="center" vertical="center" wrapText="1"/>
    </xf>
    <xf numFmtId="9" fontId="4" fillId="0" borderId="19" xfId="0" applyNumberFormat="1" applyFont="1" applyBorder="1" applyAlignment="1">
      <alignment horizontal="center" vertical="center" wrapText="1"/>
    </xf>
    <xf numFmtId="0" fontId="13" fillId="0" borderId="21" xfId="0" applyFont="1" applyBorder="1" applyAlignment="1">
      <alignment horizontal="justify" vertical="center" wrapText="1"/>
    </xf>
    <xf numFmtId="0" fontId="4" fillId="0" borderId="20" xfId="0" applyFont="1" applyBorder="1" applyAlignment="1">
      <alignment horizontal="justify" vertical="center" wrapText="1"/>
    </xf>
    <xf numFmtId="0" fontId="14" fillId="0" borderId="0" xfId="0" applyFont="1" applyAlignment="1">
      <alignment vertical="center" wrapText="1"/>
    </xf>
    <xf numFmtId="0" fontId="15" fillId="0" borderId="0" xfId="0" applyFont="1" applyAlignment="1">
      <alignment horizontal="justify" vertical="center"/>
    </xf>
    <xf numFmtId="57" fontId="13" fillId="0" borderId="21" xfId="0" applyNumberFormat="1" applyFont="1" applyBorder="1" applyAlignment="1">
      <alignment horizontal="center" vertical="center" wrapText="1"/>
    </xf>
    <xf numFmtId="0" fontId="16" fillId="0" borderId="22" xfId="0" applyFont="1" applyBorder="1" applyAlignment="1">
      <alignment horizontal="left" vertical="center" wrapText="1"/>
    </xf>
    <xf numFmtId="0" fontId="16" fillId="0" borderId="30" xfId="0" applyFont="1" applyBorder="1" applyAlignment="1">
      <alignment horizontal="left" vertical="center" wrapText="1"/>
    </xf>
    <xf numFmtId="0" fontId="16" fillId="0" borderId="23" xfId="0" applyFont="1" applyBorder="1" applyAlignment="1">
      <alignment horizontal="left" vertical="center" wrapText="1"/>
    </xf>
    <xf numFmtId="0" fontId="16" fillId="0" borderId="26" xfId="0" applyFont="1" applyBorder="1" applyAlignment="1">
      <alignment horizontal="left" vertical="center" wrapText="1"/>
    </xf>
    <xf numFmtId="0" fontId="16" fillId="0" borderId="17" xfId="0" applyFont="1" applyBorder="1" applyAlignment="1">
      <alignment horizontal="left" vertical="center" wrapText="1"/>
    </xf>
    <xf numFmtId="0" fontId="16" fillId="0" borderId="21" xfId="0" applyFont="1" applyBorder="1" applyAlignment="1">
      <alignment horizontal="left"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0" fillId="0" borderId="0" xfId="0" applyFont="1" applyAlignment="1">
      <alignment horizontal="center" vertical="center"/>
    </xf>
    <xf numFmtId="0" fontId="11"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1"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18" xfId="0" applyFont="1" applyBorder="1" applyAlignment="1">
      <alignment horizontal="justify" vertical="center"/>
    </xf>
    <xf numFmtId="0" fontId="4" fillId="0" borderId="19" xfId="0" applyFont="1" applyBorder="1" applyAlignment="1">
      <alignment horizontal="justify" vertical="center"/>
    </xf>
    <xf numFmtId="0" fontId="4" fillId="0" borderId="26" xfId="0" applyFont="1" applyBorder="1" applyAlignment="1">
      <alignment horizontal="left" vertical="center"/>
    </xf>
    <xf numFmtId="0" fontId="4" fillId="0" borderId="21" xfId="0" applyFont="1" applyBorder="1" applyAlignment="1">
      <alignment horizontal="left"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22" xfId="0" applyFont="1" applyBorder="1" applyAlignment="1">
      <alignment horizontal="justify" vertical="center"/>
    </xf>
    <xf numFmtId="0" fontId="4" fillId="0" borderId="30" xfId="0" applyFont="1" applyBorder="1" applyAlignment="1">
      <alignment horizontal="justify" vertical="center"/>
    </xf>
    <xf numFmtId="0" fontId="4" fillId="0" borderId="23" xfId="0" applyFont="1" applyBorder="1" applyAlignment="1">
      <alignment horizontal="justify" vertical="center"/>
    </xf>
    <xf numFmtId="0" fontId="4" fillId="0" borderId="22" xfId="0" applyFont="1" applyBorder="1" applyAlignment="1">
      <alignment horizontal="center" vertical="center"/>
    </xf>
    <xf numFmtId="0" fontId="0" fillId="0" borderId="24" xfId="0" applyBorder="1" applyAlignment="1">
      <alignment vertical="center"/>
    </xf>
    <xf numFmtId="0" fontId="0" fillId="0" borderId="0" xfId="0" applyAlignment="1">
      <alignment vertical="center"/>
    </xf>
    <xf numFmtId="0" fontId="0" fillId="0" borderId="25" xfId="0" applyBorder="1" applyAlignment="1">
      <alignment vertical="center"/>
    </xf>
    <xf numFmtId="0" fontId="4" fillId="0" borderId="28" xfId="0" applyFont="1" applyBorder="1" applyAlignment="1">
      <alignment horizontal="center" vertical="center"/>
    </xf>
    <xf numFmtId="0" fontId="17" fillId="0" borderId="26" xfId="0" applyFont="1" applyBorder="1" applyAlignment="1">
      <alignment horizontal="justify" vertical="center"/>
    </xf>
    <xf numFmtId="0" fontId="17" fillId="0" borderId="17" xfId="0" applyFont="1" applyBorder="1" applyAlignment="1">
      <alignment horizontal="justify" vertical="center"/>
    </xf>
    <xf numFmtId="0" fontId="17" fillId="0" borderId="21" xfId="0" applyFont="1" applyBorder="1" applyAlignment="1">
      <alignment horizontal="justify" vertical="center"/>
    </xf>
    <xf numFmtId="0" fontId="4" fillId="0" borderId="30"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0" fillId="0" borderId="29" xfId="0" applyBorder="1" applyAlignment="1">
      <alignment vertical="center"/>
    </xf>
    <xf numFmtId="0" fontId="0" fillId="0" borderId="21" xfId="0" applyBorder="1" applyAlignment="1">
      <alignment vertical="center"/>
    </xf>
    <xf numFmtId="0" fontId="0" fillId="0" borderId="28" xfId="0" applyBorder="1" applyAlignment="1">
      <alignment vertical="center"/>
    </xf>
    <xf numFmtId="9" fontId="4" fillId="0" borderId="18" xfId="0" applyNumberFormat="1" applyFont="1" applyBorder="1" applyAlignment="1">
      <alignment horizontal="center" vertical="center"/>
    </xf>
    <xf numFmtId="9" fontId="4" fillId="0" borderId="19" xfId="0" applyNumberFormat="1" applyFont="1" applyBorder="1" applyAlignment="1">
      <alignment horizontal="center" vertical="center"/>
    </xf>
    <xf numFmtId="9" fontId="4" fillId="0" borderId="27"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0" fontId="18" fillId="0" borderId="0" xfId="0" applyFont="1" applyAlignment="1">
      <alignment horizontal="justify" vertical="center"/>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9" fillId="0" borderId="21" xfId="0" applyFont="1" applyBorder="1" applyAlignment="1">
      <alignment horizontal="right"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0" fontId="0" fillId="0" borderId="21" xfId="0" applyBorder="1" applyAlignment="1">
      <alignment vertical="center" wrapText="1"/>
    </xf>
    <xf numFmtId="9" fontId="9" fillId="0" borderId="21" xfId="0" applyNumberFormat="1" applyFont="1" applyBorder="1" applyAlignment="1">
      <alignment horizontal="left" vertical="center" wrapText="1"/>
    </xf>
    <xf numFmtId="0" fontId="0" fillId="0" borderId="28" xfId="0" applyBorder="1" applyAlignment="1">
      <alignment vertical="center" wrapText="1"/>
    </xf>
    <xf numFmtId="0" fontId="11" fillId="0" borderId="19" xfId="0" applyFont="1" applyBorder="1" applyAlignment="1">
      <alignment horizontal="center" vertical="center" wrapText="1"/>
    </xf>
    <xf numFmtId="9" fontId="4" fillId="0" borderId="18" xfId="0" applyNumberFormat="1" applyFont="1" applyBorder="1" applyAlignment="1">
      <alignment horizontal="justify" vertical="center" wrapText="1"/>
    </xf>
    <xf numFmtId="9" fontId="4" fillId="0" borderId="19" xfId="0" applyNumberFormat="1" applyFont="1" applyBorder="1" applyAlignment="1">
      <alignment horizontal="justify"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justify" vertical="center" wrapText="1"/>
    </xf>
    <xf numFmtId="0" fontId="6" fillId="0" borderId="21" xfId="0" applyFont="1" applyBorder="1" applyAlignment="1">
      <alignment horizontal="left" vertical="center" wrapText="1"/>
    </xf>
    <xf numFmtId="0" fontId="6" fillId="0" borderId="18"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19" xfId="0" applyFont="1" applyBorder="1" applyAlignment="1">
      <alignment horizontal="justify" vertical="center" wrapText="1"/>
    </xf>
    <xf numFmtId="0" fontId="9" fillId="0" borderId="21" xfId="0" applyFont="1" applyBorder="1" applyAlignment="1">
      <alignment horizontal="justify" vertical="center" wrapText="1"/>
    </xf>
    <xf numFmtId="57" fontId="4" fillId="0" borderId="21" xfId="0" applyNumberFormat="1" applyFont="1" applyBorder="1" applyAlignment="1">
      <alignment horizontal="center" vertical="center" wrapText="1"/>
    </xf>
    <xf numFmtId="0" fontId="9" fillId="0" borderId="18"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19" xfId="0" applyFont="1" applyBorder="1" applyAlignment="1">
      <alignment horizontal="justify" vertical="center" wrapText="1"/>
    </xf>
    <xf numFmtId="0" fontId="14" fillId="0" borderId="21"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1" xfId="0" applyFont="1" applyBorder="1" applyAlignment="1">
      <alignment horizontal="center" vertical="center" wrapText="1"/>
    </xf>
    <xf numFmtId="0" fontId="4" fillId="0" borderId="21" xfId="0" applyFont="1" applyBorder="1" applyAlignment="1">
      <alignment horizontal="justify" vertical="center" wrapText="1"/>
    </xf>
    <xf numFmtId="10" fontId="9" fillId="0" borderId="18" xfId="0" applyNumberFormat="1" applyFont="1" applyBorder="1" applyAlignment="1">
      <alignment horizontal="center" vertical="center" wrapText="1"/>
    </xf>
    <xf numFmtId="10" fontId="9" fillId="0" borderId="19"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20" fillId="0" borderId="21" xfId="0" applyFont="1" applyBorder="1" applyAlignment="1">
      <alignment horizontal="center" vertical="center" wrapText="1"/>
    </xf>
    <xf numFmtId="0" fontId="4" fillId="0" borderId="0" xfId="0" applyFont="1" applyAlignment="1">
      <alignment horizontal="center" vertical="center" wrapText="1"/>
    </xf>
    <xf numFmtId="0" fontId="21" fillId="0" borderId="27" xfId="0" applyFont="1" applyBorder="1" applyAlignment="1">
      <alignment horizontal="center" vertical="center" wrapText="1"/>
    </xf>
    <xf numFmtId="0" fontId="4" fillId="0" borderId="0" xfId="0" applyFont="1" applyBorder="1" applyAlignment="1">
      <alignment horizontal="left" vertical="center"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1" xfId="0" applyFont="1" applyBorder="1" applyAlignment="1">
      <alignment horizontal="center" vertical="center" wrapText="1"/>
    </xf>
    <xf numFmtId="9" fontId="15" fillId="0" borderId="21" xfId="0" applyNumberFormat="1" applyFont="1" applyBorder="1" applyAlignment="1">
      <alignment horizontal="center" vertical="center" wrapText="1"/>
    </xf>
    <xf numFmtId="0" fontId="15" fillId="0" borderId="18"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57" fontId="15" fillId="0" borderId="21" xfId="0" applyNumberFormat="1" applyFont="1" applyBorder="1" applyAlignment="1">
      <alignment horizontal="center" vertical="center" wrapText="1"/>
    </xf>
    <xf numFmtId="0" fontId="22" fillId="0" borderId="22"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3" xfId="0" applyFont="1" applyBorder="1" applyAlignment="1">
      <alignment horizontal="center" vertical="center" wrapText="1"/>
    </xf>
    <xf numFmtId="9" fontId="15" fillId="0" borderId="27" xfId="0" applyNumberFormat="1" applyFont="1" applyBorder="1" applyAlignment="1">
      <alignment horizontal="center" vertical="center" wrapText="1"/>
    </xf>
    <xf numFmtId="0" fontId="22" fillId="0" borderId="2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1" xfId="0" applyFont="1" applyBorder="1" applyAlignment="1">
      <alignment horizontal="center" vertical="center" wrapText="1"/>
    </xf>
    <xf numFmtId="9" fontId="15" fillId="0" borderId="28" xfId="0" applyNumberFormat="1"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58" fontId="4" fillId="0" borderId="21" xfId="0" applyNumberFormat="1" applyFont="1" applyBorder="1" applyAlignment="1">
      <alignment horizontal="center" vertical="center" wrapText="1"/>
    </xf>
    <xf numFmtId="0" fontId="0" fillId="0" borderId="25" xfId="0" applyBorder="1" applyAlignment="1">
      <alignment vertical="center" wrapText="1"/>
    </xf>
    <xf numFmtId="0" fontId="4" fillId="0" borderId="22"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vertical="center" wrapText="1"/>
    </xf>
    <xf numFmtId="0" fontId="4" fillId="0" borderId="22" xfId="0" applyFont="1" applyBorder="1" applyAlignment="1">
      <alignment vertical="center" wrapText="1"/>
    </xf>
    <xf numFmtId="0" fontId="4" fillId="0" borderId="30" xfId="0" applyFont="1" applyBorder="1" applyAlignment="1">
      <alignment vertical="center" wrapText="1"/>
    </xf>
    <xf numFmtId="0" fontId="4" fillId="0" borderId="23" xfId="0" applyFont="1" applyBorder="1" applyAlignment="1">
      <alignment vertical="center" wrapText="1"/>
    </xf>
    <xf numFmtId="0" fontId="4" fillId="0" borderId="29" xfId="0" applyFont="1" applyBorder="1" applyAlignment="1">
      <alignment vertical="center" wrapText="1"/>
    </xf>
    <xf numFmtId="0" fontId="4" fillId="0" borderId="24" xfId="0" applyFont="1" applyBorder="1" applyAlignment="1">
      <alignment vertical="center" wrapText="1"/>
    </xf>
    <xf numFmtId="0" fontId="4" fillId="0" borderId="0" xfId="0" applyFont="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17" xfId="0" applyFont="1" applyBorder="1" applyAlignment="1">
      <alignment vertical="center" wrapText="1"/>
    </xf>
    <xf numFmtId="0" fontId="4" fillId="0" borderId="21" xfId="0" applyFont="1" applyBorder="1" applyAlignment="1">
      <alignment vertical="center" wrapText="1"/>
    </xf>
    <xf numFmtId="0" fontId="4" fillId="0" borderId="28"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19" xfId="0" applyFont="1" applyBorder="1" applyAlignment="1">
      <alignment vertical="center" wrapText="1"/>
    </xf>
    <xf numFmtId="10" fontId="4" fillId="0" borderId="21" xfId="0" applyNumberFormat="1" applyFont="1" applyBorder="1" applyAlignment="1">
      <alignment horizontal="center" vertical="center" wrapText="1"/>
    </xf>
    <xf numFmtId="10" fontId="4" fillId="0" borderId="18" xfId="0" applyNumberFormat="1" applyFont="1" applyBorder="1" applyAlignment="1">
      <alignment horizontal="center" vertical="center" wrapText="1"/>
    </xf>
    <xf numFmtId="10" fontId="4" fillId="0" borderId="19" xfId="0" applyNumberFormat="1"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4" fillId="0" borderId="0" xfId="0" applyFont="1" applyAlignment="1">
      <alignment horizontal="center" vertical="center"/>
    </xf>
    <xf numFmtId="0" fontId="23" fillId="0" borderId="20" xfId="0" applyFont="1" applyBorder="1" applyAlignment="1">
      <alignment horizontal="center" vertical="center" wrapText="1"/>
    </xf>
    <xf numFmtId="0" fontId="24" fillId="0" borderId="21" xfId="0" applyFont="1" applyBorder="1" applyAlignment="1">
      <alignment horizontal="center" vertical="center" wrapText="1"/>
    </xf>
    <xf numFmtId="9" fontId="24" fillId="0" borderId="18" xfId="0" applyNumberFormat="1" applyFont="1" applyBorder="1" applyAlignment="1">
      <alignment horizontal="center" vertical="center" wrapText="1"/>
    </xf>
    <xf numFmtId="9" fontId="24" fillId="0" borderId="19" xfId="0" applyNumberFormat="1" applyFont="1" applyBorder="1" applyAlignment="1">
      <alignment horizontal="center" vertical="center" wrapText="1"/>
    </xf>
    <xf numFmtId="0" fontId="4" fillId="0" borderId="0" xfId="0" applyFont="1" applyAlignment="1">
      <alignment horizontal="left" vertical="center" wrapText="1"/>
    </xf>
    <xf numFmtId="9" fontId="20" fillId="0" borderId="21" xfId="0" applyNumberFormat="1" applyFont="1" applyBorder="1" applyAlignment="1">
      <alignment horizontal="center" vertical="center" wrapText="1"/>
    </xf>
    <xf numFmtId="57" fontId="20" fillId="0" borderId="21" xfId="0" applyNumberFormat="1"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6" xfId="0" applyFont="1" applyBorder="1" applyAlignment="1">
      <alignment horizontal="center" vertical="center" wrapText="1"/>
    </xf>
    <xf numFmtId="57" fontId="4" fillId="0" borderId="25" xfId="0" applyNumberFormat="1" applyFont="1" applyBorder="1" applyAlignment="1">
      <alignment horizontal="center" vertical="center" wrapText="1"/>
    </xf>
    <xf numFmtId="0" fontId="23" fillId="0" borderId="18" xfId="0" applyFont="1" applyBorder="1" applyAlignment="1">
      <alignment horizontal="left" vertical="center" wrapText="1"/>
    </xf>
    <xf numFmtId="0" fontId="23" fillId="0" borderId="20" xfId="0" applyFont="1" applyBorder="1" applyAlignment="1">
      <alignment horizontal="left" vertical="center" wrapText="1"/>
    </xf>
    <xf numFmtId="0" fontId="23" fillId="0" borderId="19" xfId="0" applyFont="1" applyBorder="1" applyAlignment="1">
      <alignment horizontal="left" vertical="center" wrapText="1"/>
    </xf>
    <xf numFmtId="0" fontId="23" fillId="0" borderId="21" xfId="0" applyFont="1" applyBorder="1" applyAlignment="1">
      <alignment horizontal="center" vertical="center" wrapText="1"/>
    </xf>
    <xf numFmtId="57" fontId="4" fillId="0" borderId="18" xfId="0" applyNumberFormat="1" applyFont="1" applyBorder="1" applyAlignment="1">
      <alignment horizontal="left" vertical="center" wrapText="1"/>
    </xf>
    <xf numFmtId="57" fontId="4" fillId="0" borderId="19" xfId="0" applyNumberFormat="1"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Q16" sqref="Q16"/>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73" t="s">
        <v>3</v>
      </c>
      <c r="D3" s="88"/>
      <c r="E3" s="88"/>
      <c r="F3" s="88"/>
      <c r="G3" s="88"/>
      <c r="H3" s="88"/>
      <c r="I3" s="88"/>
      <c r="J3" s="88"/>
      <c r="K3" s="88"/>
      <c r="L3" s="88"/>
      <c r="M3" s="88"/>
      <c r="N3" s="74"/>
    </row>
    <row r="4" ht="15" spans="1:14">
      <c r="A4" s="73" t="s">
        <v>4</v>
      </c>
      <c r="B4" s="74"/>
      <c r="C4" s="73" t="s">
        <v>5</v>
      </c>
      <c r="D4" s="88"/>
      <c r="E4" s="88"/>
      <c r="F4" s="88"/>
      <c r="G4" s="74"/>
      <c r="H4" s="73" t="s">
        <v>6</v>
      </c>
      <c r="I4" s="74"/>
      <c r="J4" s="73" t="s">
        <v>7</v>
      </c>
      <c r="K4" s="88"/>
      <c r="L4" s="88"/>
      <c r="M4" s="88"/>
      <c r="N4" s="74"/>
    </row>
    <row r="5" ht="15" spans="1:14">
      <c r="A5" s="73" t="s">
        <v>8</v>
      </c>
      <c r="B5" s="74"/>
      <c r="C5" s="73" t="s">
        <v>9</v>
      </c>
      <c r="D5" s="88"/>
      <c r="E5" s="88"/>
      <c r="F5" s="88"/>
      <c r="G5" s="74"/>
      <c r="H5" s="73" t="s">
        <v>10</v>
      </c>
      <c r="I5" s="74"/>
      <c r="J5" s="73">
        <v>80818659</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20</v>
      </c>
      <c r="F7" s="73">
        <v>20</v>
      </c>
      <c r="G7" s="74"/>
      <c r="H7" s="73">
        <v>20</v>
      </c>
      <c r="I7" s="74"/>
      <c r="J7" s="73">
        <v>10</v>
      </c>
      <c r="K7" s="74"/>
      <c r="L7" s="73">
        <v>100</v>
      </c>
      <c r="M7" s="74"/>
      <c r="N7" s="78">
        <v>10</v>
      </c>
    </row>
    <row r="8" ht="15" spans="1:14">
      <c r="A8" s="81"/>
      <c r="B8" s="82"/>
      <c r="C8" s="73" t="s">
        <v>19</v>
      </c>
      <c r="D8" s="74"/>
      <c r="E8" s="78">
        <v>20</v>
      </c>
      <c r="F8" s="73">
        <v>20</v>
      </c>
      <c r="G8" s="74"/>
      <c r="H8" s="73">
        <v>20</v>
      </c>
      <c r="I8" s="74"/>
      <c r="J8" s="73" t="s">
        <v>20</v>
      </c>
      <c r="K8" s="74"/>
      <c r="L8" s="73">
        <v>100</v>
      </c>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24" customHeight="1" spans="1:14">
      <c r="A12" s="93"/>
      <c r="B12" s="94" t="s">
        <v>26</v>
      </c>
      <c r="C12" s="95"/>
      <c r="D12" s="95"/>
      <c r="E12" s="95"/>
      <c r="F12" s="95"/>
      <c r="G12" s="96"/>
      <c r="H12" s="94" t="s">
        <v>27</v>
      </c>
      <c r="I12" s="95"/>
      <c r="J12" s="95"/>
      <c r="K12" s="95"/>
      <c r="L12" s="95"/>
      <c r="M12" s="95"/>
      <c r="N12" s="96"/>
    </row>
    <row r="13" spans="1:14">
      <c r="A13" s="93"/>
      <c r="B13" s="201" t="s">
        <v>28</v>
      </c>
      <c r="C13" s="205"/>
      <c r="D13" s="205"/>
      <c r="E13" s="205"/>
      <c r="F13" s="205"/>
      <c r="G13" s="97"/>
      <c r="H13" s="201"/>
      <c r="I13" s="205"/>
      <c r="J13" s="205"/>
      <c r="K13" s="205"/>
      <c r="L13" s="205"/>
      <c r="M13" s="205"/>
      <c r="N13" s="97"/>
    </row>
    <row r="14" ht="15" spans="1:14">
      <c r="A14" s="89"/>
      <c r="B14" s="98" t="s">
        <v>29</v>
      </c>
      <c r="C14" s="99"/>
      <c r="D14" s="99"/>
      <c r="E14" s="99"/>
      <c r="F14" s="99"/>
      <c r="G14" s="78"/>
      <c r="H14" s="98"/>
      <c r="I14" s="99"/>
      <c r="J14" s="99"/>
      <c r="K14" s="99"/>
      <c r="L14" s="99"/>
      <c r="M14" s="99"/>
      <c r="N14" s="78"/>
    </row>
    <row r="15" spans="1:14">
      <c r="A15" s="93" t="s">
        <v>30</v>
      </c>
      <c r="B15" s="87" t="s">
        <v>31</v>
      </c>
      <c r="C15" s="87" t="s">
        <v>32</v>
      </c>
      <c r="D15" s="94" t="s">
        <v>33</v>
      </c>
      <c r="E15" s="95"/>
      <c r="F15" s="96"/>
      <c r="G15" s="97" t="s">
        <v>34</v>
      </c>
      <c r="H15" s="97" t="s">
        <v>35</v>
      </c>
      <c r="I15" s="94" t="s">
        <v>15</v>
      </c>
      <c r="J15" s="96"/>
      <c r="K15" s="94" t="s">
        <v>17</v>
      </c>
      <c r="L15" s="96"/>
      <c r="M15" s="94" t="s">
        <v>36</v>
      </c>
      <c r="N15" s="96"/>
    </row>
    <row r="16" ht="15" spans="1:14">
      <c r="A16" s="93" t="s">
        <v>37</v>
      </c>
      <c r="B16" s="89"/>
      <c r="C16" s="89"/>
      <c r="D16" s="98"/>
      <c r="E16" s="99"/>
      <c r="F16" s="78"/>
      <c r="G16" s="78" t="s">
        <v>38</v>
      </c>
      <c r="H16" s="78" t="s">
        <v>39</v>
      </c>
      <c r="I16" s="98"/>
      <c r="J16" s="78"/>
      <c r="K16" s="98"/>
      <c r="L16" s="78"/>
      <c r="M16" s="98"/>
      <c r="N16" s="78"/>
    </row>
    <row r="17" ht="15" spans="1:14">
      <c r="A17" s="93" t="s">
        <v>40</v>
      </c>
      <c r="B17" s="87" t="s">
        <v>41</v>
      </c>
      <c r="C17" s="78" t="s">
        <v>42</v>
      </c>
      <c r="D17" s="75" t="s">
        <v>43</v>
      </c>
      <c r="E17" s="76"/>
      <c r="F17" s="77"/>
      <c r="G17" s="78" t="s">
        <v>44</v>
      </c>
      <c r="H17" s="78" t="s">
        <v>45</v>
      </c>
      <c r="I17" s="73">
        <v>20</v>
      </c>
      <c r="J17" s="74"/>
      <c r="K17" s="73">
        <v>20</v>
      </c>
      <c r="L17" s="74"/>
      <c r="M17" s="73"/>
      <c r="N17" s="74"/>
    </row>
    <row r="18" ht="36" customHeight="1" spans="1:14">
      <c r="A18" s="93" t="s">
        <v>46</v>
      </c>
      <c r="B18" s="93"/>
      <c r="C18" s="78" t="s">
        <v>47</v>
      </c>
      <c r="D18" s="75" t="s">
        <v>48</v>
      </c>
      <c r="E18" s="76"/>
      <c r="F18" s="77"/>
      <c r="G18" s="78" t="s">
        <v>49</v>
      </c>
      <c r="H18" s="78" t="s">
        <v>49</v>
      </c>
      <c r="I18" s="73">
        <v>10</v>
      </c>
      <c r="J18" s="74"/>
      <c r="K18" s="73">
        <v>10</v>
      </c>
      <c r="L18" s="74"/>
      <c r="M18" s="73"/>
      <c r="N18" s="74"/>
    </row>
    <row r="19" ht="24" customHeight="1" spans="1:14">
      <c r="A19" s="102"/>
      <c r="B19" s="93"/>
      <c r="C19" s="78" t="s">
        <v>50</v>
      </c>
      <c r="D19" s="75" t="s">
        <v>51</v>
      </c>
      <c r="E19" s="76"/>
      <c r="F19" s="77"/>
      <c r="G19" s="78" t="s">
        <v>49</v>
      </c>
      <c r="H19" s="78" t="s">
        <v>49</v>
      </c>
      <c r="I19" s="73">
        <v>10</v>
      </c>
      <c r="J19" s="74"/>
      <c r="K19" s="73">
        <v>10</v>
      </c>
      <c r="L19" s="74"/>
      <c r="M19" s="73"/>
      <c r="N19" s="74"/>
    </row>
    <row r="20" ht="15" spans="1:14">
      <c r="A20" s="102"/>
      <c r="B20" s="89"/>
      <c r="C20" s="78" t="s">
        <v>52</v>
      </c>
      <c r="D20" s="75" t="s">
        <v>53</v>
      </c>
      <c r="E20" s="76"/>
      <c r="F20" s="77"/>
      <c r="G20" s="78">
        <v>4</v>
      </c>
      <c r="H20" s="78">
        <v>4</v>
      </c>
      <c r="I20" s="73">
        <v>10</v>
      </c>
      <c r="J20" s="74"/>
      <c r="K20" s="73">
        <v>10</v>
      </c>
      <c r="L20" s="74"/>
      <c r="M20" s="73"/>
      <c r="N20" s="74"/>
    </row>
    <row r="21" ht="15" spans="1:14">
      <c r="A21" s="102"/>
      <c r="B21" s="87" t="s">
        <v>54</v>
      </c>
      <c r="C21" s="97" t="s">
        <v>55</v>
      </c>
      <c r="D21" s="75"/>
      <c r="E21" s="76"/>
      <c r="F21" s="77"/>
      <c r="G21" s="78"/>
      <c r="H21" s="78"/>
      <c r="I21" s="73"/>
      <c r="J21" s="74"/>
      <c r="K21" s="73"/>
      <c r="L21" s="74"/>
      <c r="M21" s="73"/>
      <c r="N21" s="74"/>
    </row>
    <row r="22" ht="15" spans="1:14">
      <c r="A22" s="102"/>
      <c r="B22" s="93"/>
      <c r="C22" s="97" t="s">
        <v>56</v>
      </c>
      <c r="D22" s="75"/>
      <c r="E22" s="76"/>
      <c r="F22" s="77"/>
      <c r="G22" s="78"/>
      <c r="H22" s="78"/>
      <c r="I22" s="73"/>
      <c r="J22" s="74"/>
      <c r="K22" s="73"/>
      <c r="L22" s="74"/>
      <c r="M22" s="73"/>
      <c r="N22" s="74"/>
    </row>
    <row r="23" ht="15" spans="1:14">
      <c r="A23" s="102"/>
      <c r="B23" s="93"/>
      <c r="C23" s="174"/>
      <c r="D23" s="75"/>
      <c r="E23" s="76"/>
      <c r="F23" s="77"/>
      <c r="G23" s="78"/>
      <c r="H23" s="78"/>
      <c r="I23" s="73"/>
      <c r="J23" s="74"/>
      <c r="K23" s="73"/>
      <c r="L23" s="74"/>
      <c r="M23" s="73"/>
      <c r="N23" s="74"/>
    </row>
    <row r="24" spans="1:14">
      <c r="A24" s="102"/>
      <c r="B24" s="93"/>
      <c r="C24" s="97" t="s">
        <v>57</v>
      </c>
      <c r="D24" s="79" t="s">
        <v>58</v>
      </c>
      <c r="E24" s="104"/>
      <c r="F24" s="80"/>
      <c r="G24" s="87" t="s">
        <v>49</v>
      </c>
      <c r="H24" s="87" t="s">
        <v>49</v>
      </c>
      <c r="I24" s="94">
        <v>10</v>
      </c>
      <c r="J24" s="96"/>
      <c r="K24" s="94">
        <v>10</v>
      </c>
      <c r="L24" s="96"/>
      <c r="M24" s="94"/>
      <c r="N24" s="96"/>
    </row>
    <row r="25" ht="15" spans="1:14">
      <c r="A25" s="102"/>
      <c r="B25" s="93"/>
      <c r="C25" s="78" t="s">
        <v>56</v>
      </c>
      <c r="D25" s="85"/>
      <c r="E25" s="105"/>
      <c r="F25" s="86"/>
      <c r="G25" s="89"/>
      <c r="H25" s="89"/>
      <c r="I25" s="98"/>
      <c r="J25" s="78"/>
      <c r="K25" s="98"/>
      <c r="L25" s="78"/>
      <c r="M25" s="98"/>
      <c r="N25" s="78"/>
    </row>
    <row r="26" spans="1:14">
      <c r="A26" s="102"/>
      <c r="B26" s="93"/>
      <c r="C26" s="97" t="s">
        <v>59</v>
      </c>
      <c r="D26" s="79" t="s">
        <v>60</v>
      </c>
      <c r="E26" s="104"/>
      <c r="F26" s="80"/>
      <c r="G26" s="87" t="s">
        <v>49</v>
      </c>
      <c r="H26" s="87" t="s">
        <v>49</v>
      </c>
      <c r="I26" s="94">
        <v>10</v>
      </c>
      <c r="J26" s="96"/>
      <c r="K26" s="94">
        <v>10</v>
      </c>
      <c r="L26" s="96"/>
      <c r="M26" s="94"/>
      <c r="N26" s="96"/>
    </row>
    <row r="27" ht="15" spans="1:14">
      <c r="A27" s="102"/>
      <c r="B27" s="93"/>
      <c r="C27" s="78" t="s">
        <v>56</v>
      </c>
      <c r="D27" s="85"/>
      <c r="E27" s="105"/>
      <c r="F27" s="86"/>
      <c r="G27" s="89"/>
      <c r="H27" s="89"/>
      <c r="I27" s="98"/>
      <c r="J27" s="78"/>
      <c r="K27" s="98"/>
      <c r="L27" s="78"/>
      <c r="M27" s="98"/>
      <c r="N27" s="78"/>
    </row>
    <row r="28" ht="23.25" spans="1:14">
      <c r="A28" s="102"/>
      <c r="B28" s="89"/>
      <c r="C28" s="78" t="s">
        <v>61</v>
      </c>
      <c r="D28" s="75" t="s">
        <v>62</v>
      </c>
      <c r="E28" s="76"/>
      <c r="F28" s="77"/>
      <c r="G28" s="78" t="s">
        <v>49</v>
      </c>
      <c r="H28" s="78" t="s">
        <v>49</v>
      </c>
      <c r="I28" s="73">
        <v>10</v>
      </c>
      <c r="J28" s="74"/>
      <c r="K28" s="73">
        <v>10</v>
      </c>
      <c r="L28" s="74"/>
      <c r="M28" s="73"/>
      <c r="N28" s="74"/>
    </row>
    <row r="29" spans="1:14">
      <c r="A29" s="102"/>
      <c r="B29" s="97" t="s">
        <v>63</v>
      </c>
      <c r="C29" s="87" t="s">
        <v>64</v>
      </c>
      <c r="D29" s="79" t="s">
        <v>65</v>
      </c>
      <c r="E29" s="104"/>
      <c r="F29" s="80"/>
      <c r="G29" s="87" t="s">
        <v>49</v>
      </c>
      <c r="H29" s="87" t="s">
        <v>49</v>
      </c>
      <c r="I29" s="94">
        <v>10</v>
      </c>
      <c r="J29" s="96"/>
      <c r="K29" s="94">
        <v>10</v>
      </c>
      <c r="L29" s="96"/>
      <c r="M29" s="94"/>
      <c r="N29" s="96"/>
    </row>
    <row r="30" ht="15" spans="1:14">
      <c r="A30" s="102"/>
      <c r="B30" s="97" t="s">
        <v>56</v>
      </c>
      <c r="C30" s="89"/>
      <c r="D30" s="85"/>
      <c r="E30" s="105"/>
      <c r="F30" s="86"/>
      <c r="G30" s="89"/>
      <c r="H30" s="89"/>
      <c r="I30" s="98"/>
      <c r="J30" s="78"/>
      <c r="K30" s="98"/>
      <c r="L30" s="78"/>
      <c r="M30" s="98"/>
      <c r="N30" s="78"/>
    </row>
    <row r="31" ht="15" spans="1:14">
      <c r="A31" s="73" t="s">
        <v>66</v>
      </c>
      <c r="B31" s="88"/>
      <c r="C31" s="88"/>
      <c r="D31" s="88"/>
      <c r="E31" s="88"/>
      <c r="F31" s="88"/>
      <c r="G31" s="88"/>
      <c r="H31" s="74"/>
      <c r="I31" s="73">
        <v>100</v>
      </c>
      <c r="J31" s="74"/>
      <c r="K31" s="73">
        <v>100</v>
      </c>
      <c r="L31" s="74"/>
      <c r="M31" s="73"/>
      <c r="N31" s="74"/>
    </row>
  </sheetData>
  <mergeCells count="108">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B13:G13"/>
    <mergeCell ref="B14:G14"/>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8:F28"/>
    <mergeCell ref="I28:J28"/>
    <mergeCell ref="K28:L28"/>
    <mergeCell ref="M28:N28"/>
    <mergeCell ref="A31:H31"/>
    <mergeCell ref="I31:J31"/>
    <mergeCell ref="K31:L31"/>
    <mergeCell ref="M31:N31"/>
    <mergeCell ref="A11:A14"/>
    <mergeCell ref="B15:B16"/>
    <mergeCell ref="B17:B20"/>
    <mergeCell ref="B21:B28"/>
    <mergeCell ref="C15:C16"/>
    <mergeCell ref="C29:C30"/>
    <mergeCell ref="G24:G25"/>
    <mergeCell ref="G26:G27"/>
    <mergeCell ref="G29:G30"/>
    <mergeCell ref="H24:H25"/>
    <mergeCell ref="H26:H27"/>
    <mergeCell ref="H29:H30"/>
    <mergeCell ref="I29:J30"/>
    <mergeCell ref="K29:L30"/>
    <mergeCell ref="M29:N30"/>
    <mergeCell ref="D29:F30"/>
    <mergeCell ref="D26:F27"/>
    <mergeCell ref="I26:J27"/>
    <mergeCell ref="K26:L27"/>
    <mergeCell ref="M26:N27"/>
    <mergeCell ref="D24:F25"/>
    <mergeCell ref="I24:J25"/>
    <mergeCell ref="K24:L25"/>
    <mergeCell ref="M24:N25"/>
    <mergeCell ref="D15:F16"/>
    <mergeCell ref="I15:J16"/>
    <mergeCell ref="K15:L16"/>
    <mergeCell ref="M15:N16"/>
    <mergeCell ref="H12:N14"/>
    <mergeCell ref="A6:B1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workbookViewId="0">
      <selection activeCell="S14" sqref="S14"/>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162</v>
      </c>
      <c r="B2" s="72"/>
      <c r="C2" s="72"/>
      <c r="D2" s="72"/>
      <c r="E2" s="72"/>
      <c r="F2" s="72"/>
      <c r="G2" s="72"/>
      <c r="H2" s="72"/>
      <c r="I2" s="72"/>
      <c r="J2" s="72"/>
      <c r="K2" s="72"/>
      <c r="L2" s="72"/>
      <c r="M2" s="72"/>
      <c r="N2" s="72"/>
    </row>
    <row r="3" ht="15" spans="1:14">
      <c r="A3" s="73" t="s">
        <v>2</v>
      </c>
      <c r="B3" s="74"/>
      <c r="C3" s="73" t="s">
        <v>210</v>
      </c>
      <c r="D3" s="88"/>
      <c r="E3" s="88"/>
      <c r="F3" s="88"/>
      <c r="G3" s="88"/>
      <c r="H3" s="88"/>
      <c r="I3" s="88"/>
      <c r="J3" s="88"/>
      <c r="K3" s="88"/>
      <c r="L3" s="88"/>
      <c r="M3" s="88"/>
      <c r="N3" s="74"/>
    </row>
    <row r="4" ht="15" spans="1:14">
      <c r="A4" s="73" t="s">
        <v>4</v>
      </c>
      <c r="B4" s="74"/>
      <c r="C4" s="73" t="s">
        <v>211</v>
      </c>
      <c r="D4" s="88"/>
      <c r="E4" s="88"/>
      <c r="F4" s="88"/>
      <c r="G4" s="74"/>
      <c r="H4" s="73" t="s">
        <v>6</v>
      </c>
      <c r="I4" s="74"/>
      <c r="J4" s="73" t="s">
        <v>212</v>
      </c>
      <c r="K4" s="88"/>
      <c r="L4" s="88"/>
      <c r="M4" s="88"/>
      <c r="N4" s="74"/>
    </row>
    <row r="5" ht="15" spans="1:14">
      <c r="A5" s="73" t="s">
        <v>8</v>
      </c>
      <c r="B5" s="74"/>
      <c r="C5" s="73" t="s">
        <v>213</v>
      </c>
      <c r="D5" s="88"/>
      <c r="E5" s="88"/>
      <c r="F5" s="88"/>
      <c r="G5" s="74"/>
      <c r="H5" s="73" t="s">
        <v>10</v>
      </c>
      <c r="I5" s="74"/>
      <c r="J5" s="73">
        <v>80818153</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4.2</v>
      </c>
      <c r="F7" s="73">
        <v>4.2</v>
      </c>
      <c r="G7" s="74"/>
      <c r="H7" s="73">
        <v>4.2</v>
      </c>
      <c r="I7" s="74"/>
      <c r="J7" s="73">
        <v>10</v>
      </c>
      <c r="K7" s="74"/>
      <c r="L7" s="106">
        <v>1</v>
      </c>
      <c r="M7" s="107"/>
      <c r="N7" s="78">
        <v>10</v>
      </c>
    </row>
    <row r="8" ht="15" spans="1:14">
      <c r="A8" s="81"/>
      <c r="B8" s="82"/>
      <c r="C8" s="73" t="s">
        <v>19</v>
      </c>
      <c r="D8" s="74"/>
      <c r="E8" s="78">
        <v>4.2</v>
      </c>
      <c r="F8" s="73">
        <v>4.2</v>
      </c>
      <c r="G8" s="74"/>
      <c r="H8" s="73">
        <v>4.2</v>
      </c>
      <c r="I8" s="74"/>
      <c r="J8" s="73" t="s">
        <v>20</v>
      </c>
      <c r="K8" s="74"/>
      <c r="L8" s="106">
        <v>1</v>
      </c>
      <c r="M8" s="107"/>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24" customHeight="1" spans="1:14">
      <c r="A12" s="89"/>
      <c r="B12" s="73" t="s">
        <v>214</v>
      </c>
      <c r="C12" s="88"/>
      <c r="D12" s="88"/>
      <c r="E12" s="88"/>
      <c r="F12" s="88"/>
      <c r="G12" s="74"/>
      <c r="H12" s="73" t="s">
        <v>215</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23.25" spans="1:14">
      <c r="A15" s="93" t="s">
        <v>40</v>
      </c>
      <c r="B15" s="87" t="s">
        <v>41</v>
      </c>
      <c r="C15" s="87" t="s">
        <v>42</v>
      </c>
      <c r="D15" s="75" t="s">
        <v>216</v>
      </c>
      <c r="E15" s="76"/>
      <c r="F15" s="77"/>
      <c r="G15" s="78" t="s">
        <v>217</v>
      </c>
      <c r="H15" s="78" t="s">
        <v>217</v>
      </c>
      <c r="I15" s="73">
        <v>10</v>
      </c>
      <c r="J15" s="74"/>
      <c r="K15" s="73">
        <v>10</v>
      </c>
      <c r="L15" s="74"/>
      <c r="M15" s="73"/>
      <c r="N15" s="74"/>
    </row>
    <row r="16" ht="15" spans="1:14">
      <c r="A16" s="93" t="s">
        <v>46</v>
      </c>
      <c r="B16" s="93"/>
      <c r="C16" s="93"/>
      <c r="D16" s="75" t="s">
        <v>218</v>
      </c>
      <c r="E16" s="76"/>
      <c r="F16" s="77"/>
      <c r="G16" s="78"/>
      <c r="H16" s="78"/>
      <c r="I16" s="73"/>
      <c r="J16" s="74"/>
      <c r="K16" s="73"/>
      <c r="L16" s="74"/>
      <c r="M16" s="73"/>
      <c r="N16" s="74"/>
    </row>
    <row r="17" ht="15" spans="1:14">
      <c r="A17" s="102"/>
      <c r="B17" s="93"/>
      <c r="C17" s="89"/>
      <c r="D17" s="75" t="s">
        <v>219</v>
      </c>
      <c r="E17" s="76"/>
      <c r="F17" s="77"/>
      <c r="G17" s="78"/>
      <c r="H17" s="78"/>
      <c r="I17" s="73"/>
      <c r="J17" s="74"/>
      <c r="K17" s="73"/>
      <c r="L17" s="74"/>
      <c r="M17" s="73"/>
      <c r="N17" s="74"/>
    </row>
    <row r="18" ht="34.5" spans="1:14">
      <c r="A18" s="102"/>
      <c r="B18" s="93"/>
      <c r="C18" s="87" t="s">
        <v>47</v>
      </c>
      <c r="D18" s="75" t="s">
        <v>220</v>
      </c>
      <c r="E18" s="76"/>
      <c r="F18" s="77"/>
      <c r="G18" s="78" t="s">
        <v>221</v>
      </c>
      <c r="H18" s="78" t="s">
        <v>222</v>
      </c>
      <c r="I18" s="73">
        <v>15</v>
      </c>
      <c r="J18" s="74"/>
      <c r="K18" s="73">
        <v>15</v>
      </c>
      <c r="L18" s="74"/>
      <c r="M18" s="73"/>
      <c r="N18" s="74"/>
    </row>
    <row r="19" ht="15" spans="1:14">
      <c r="A19" s="102"/>
      <c r="B19" s="93"/>
      <c r="C19" s="93"/>
      <c r="D19" s="75" t="s">
        <v>218</v>
      </c>
      <c r="E19" s="76"/>
      <c r="F19" s="77"/>
      <c r="G19" s="78"/>
      <c r="H19" s="78"/>
      <c r="I19" s="73"/>
      <c r="J19" s="74"/>
      <c r="K19" s="73"/>
      <c r="L19" s="74"/>
      <c r="M19" s="73"/>
      <c r="N19" s="74"/>
    </row>
    <row r="20" ht="15" spans="1:14">
      <c r="A20" s="102"/>
      <c r="B20" s="93"/>
      <c r="C20" s="89"/>
      <c r="D20" s="75" t="s">
        <v>219</v>
      </c>
      <c r="E20" s="76"/>
      <c r="F20" s="77"/>
      <c r="G20" s="78"/>
      <c r="H20" s="78"/>
      <c r="I20" s="73"/>
      <c r="J20" s="74"/>
      <c r="K20" s="73"/>
      <c r="L20" s="74"/>
      <c r="M20" s="73"/>
      <c r="N20" s="74"/>
    </row>
    <row r="21" ht="34.5" spans="1:14">
      <c r="A21" s="102"/>
      <c r="B21" s="93"/>
      <c r="C21" s="87" t="s">
        <v>50</v>
      </c>
      <c r="D21" s="75" t="s">
        <v>223</v>
      </c>
      <c r="E21" s="76"/>
      <c r="F21" s="77"/>
      <c r="G21" s="78" t="s">
        <v>224</v>
      </c>
      <c r="H21" s="78" t="s">
        <v>225</v>
      </c>
      <c r="I21" s="73">
        <v>10</v>
      </c>
      <c r="J21" s="74"/>
      <c r="K21" s="73">
        <v>10</v>
      </c>
      <c r="L21" s="74"/>
      <c r="M21" s="73"/>
      <c r="N21" s="74"/>
    </row>
    <row r="22" ht="15" spans="1:14">
      <c r="A22" s="102"/>
      <c r="B22" s="93"/>
      <c r="C22" s="93"/>
      <c r="D22" s="75" t="s">
        <v>218</v>
      </c>
      <c r="E22" s="76"/>
      <c r="F22" s="77"/>
      <c r="G22" s="78"/>
      <c r="H22" s="78"/>
      <c r="I22" s="73"/>
      <c r="J22" s="74"/>
      <c r="K22" s="73"/>
      <c r="L22" s="74"/>
      <c r="M22" s="73"/>
      <c r="N22" s="74"/>
    </row>
    <row r="23" ht="15" spans="1:14">
      <c r="A23" s="102"/>
      <c r="B23" s="93"/>
      <c r="C23" s="89"/>
      <c r="D23" s="75" t="s">
        <v>219</v>
      </c>
      <c r="E23" s="76"/>
      <c r="F23" s="77"/>
      <c r="G23" s="78"/>
      <c r="H23" s="78"/>
      <c r="I23" s="73"/>
      <c r="J23" s="74"/>
      <c r="K23" s="73"/>
      <c r="L23" s="74"/>
      <c r="M23" s="73"/>
      <c r="N23" s="74"/>
    </row>
    <row r="24" ht="15" spans="1:14">
      <c r="A24" s="102"/>
      <c r="B24" s="93"/>
      <c r="C24" s="87" t="s">
        <v>52</v>
      </c>
      <c r="D24" s="75" t="s">
        <v>226</v>
      </c>
      <c r="E24" s="76"/>
      <c r="F24" s="77"/>
      <c r="G24" s="78">
        <v>4.2</v>
      </c>
      <c r="H24" s="78">
        <v>4.2</v>
      </c>
      <c r="I24" s="73">
        <v>15</v>
      </c>
      <c r="J24" s="74"/>
      <c r="K24" s="73">
        <v>15</v>
      </c>
      <c r="L24" s="74"/>
      <c r="M24" s="73"/>
      <c r="N24" s="74"/>
    </row>
    <row r="25" ht="15" spans="1:14">
      <c r="A25" s="102"/>
      <c r="B25" s="93"/>
      <c r="C25" s="93"/>
      <c r="D25" s="75" t="s">
        <v>218</v>
      </c>
      <c r="E25" s="76"/>
      <c r="F25" s="77"/>
      <c r="G25" s="78"/>
      <c r="H25" s="78"/>
      <c r="I25" s="73"/>
      <c r="J25" s="74"/>
      <c r="K25" s="73"/>
      <c r="L25" s="74"/>
      <c r="M25" s="73"/>
      <c r="N25" s="74"/>
    </row>
    <row r="26" ht="15" spans="1:14">
      <c r="A26" s="102"/>
      <c r="B26" s="89"/>
      <c r="C26" s="89"/>
      <c r="D26" s="75" t="s">
        <v>219</v>
      </c>
      <c r="E26" s="76"/>
      <c r="F26" s="77"/>
      <c r="G26" s="78"/>
      <c r="H26" s="78"/>
      <c r="I26" s="73"/>
      <c r="J26" s="74"/>
      <c r="K26" s="73"/>
      <c r="L26" s="74"/>
      <c r="M26" s="73"/>
      <c r="N26" s="74"/>
    </row>
    <row r="27" ht="23.25" spans="1:14">
      <c r="A27" s="102"/>
      <c r="B27" s="87" t="s">
        <v>54</v>
      </c>
      <c r="C27" s="97" t="s">
        <v>55</v>
      </c>
      <c r="D27" s="75" t="s">
        <v>227</v>
      </c>
      <c r="E27" s="76"/>
      <c r="F27" s="77"/>
      <c r="G27" s="78" t="s">
        <v>228</v>
      </c>
      <c r="H27" s="78" t="s">
        <v>229</v>
      </c>
      <c r="I27" s="73">
        <v>30</v>
      </c>
      <c r="J27" s="74"/>
      <c r="K27" s="73">
        <v>30</v>
      </c>
      <c r="L27" s="74"/>
      <c r="M27" s="73"/>
      <c r="N27" s="74"/>
    </row>
    <row r="28" ht="15" spans="1:14">
      <c r="A28" s="102"/>
      <c r="B28" s="93"/>
      <c r="C28" s="97" t="s">
        <v>56</v>
      </c>
      <c r="D28" s="75" t="s">
        <v>218</v>
      </c>
      <c r="E28" s="76"/>
      <c r="F28" s="77"/>
      <c r="G28" s="78"/>
      <c r="H28" s="78"/>
      <c r="I28" s="73"/>
      <c r="J28" s="74"/>
      <c r="K28" s="73"/>
      <c r="L28" s="74"/>
      <c r="M28" s="73"/>
      <c r="N28" s="74"/>
    </row>
    <row r="29" ht="15" spans="1:14">
      <c r="A29" s="102"/>
      <c r="B29" s="93"/>
      <c r="C29" s="174"/>
      <c r="D29" s="75" t="s">
        <v>219</v>
      </c>
      <c r="E29" s="76"/>
      <c r="F29" s="77"/>
      <c r="G29" s="78"/>
      <c r="H29" s="78"/>
      <c r="I29" s="73"/>
      <c r="J29" s="74"/>
      <c r="K29" s="73"/>
      <c r="L29" s="74"/>
      <c r="M29" s="73"/>
      <c r="N29" s="74"/>
    </row>
    <row r="30" ht="15" spans="1:14">
      <c r="A30" s="102"/>
      <c r="B30" s="93"/>
      <c r="C30" s="97" t="s">
        <v>57</v>
      </c>
      <c r="D30" s="75" t="s">
        <v>230</v>
      </c>
      <c r="E30" s="76"/>
      <c r="F30" s="77"/>
      <c r="G30" s="78"/>
      <c r="H30" s="78"/>
      <c r="I30" s="73"/>
      <c r="J30" s="74"/>
      <c r="K30" s="73"/>
      <c r="L30" s="74"/>
      <c r="M30" s="73"/>
      <c r="N30" s="74"/>
    </row>
    <row r="31" ht="15" spans="1:14">
      <c r="A31" s="102"/>
      <c r="B31" s="93"/>
      <c r="C31" s="97" t="s">
        <v>56</v>
      </c>
      <c r="D31" s="75" t="s">
        <v>218</v>
      </c>
      <c r="E31" s="76"/>
      <c r="F31" s="77"/>
      <c r="G31" s="78"/>
      <c r="H31" s="78"/>
      <c r="I31" s="73"/>
      <c r="J31" s="74"/>
      <c r="K31" s="73"/>
      <c r="L31" s="74"/>
      <c r="M31" s="73"/>
      <c r="N31" s="74"/>
    </row>
    <row r="32" ht="15" spans="1:14">
      <c r="A32" s="102"/>
      <c r="B32" s="93"/>
      <c r="C32" s="174"/>
      <c r="D32" s="75" t="s">
        <v>219</v>
      </c>
      <c r="E32" s="76"/>
      <c r="F32" s="77"/>
      <c r="G32" s="78"/>
      <c r="H32" s="78"/>
      <c r="I32" s="73"/>
      <c r="J32" s="74"/>
      <c r="K32" s="73"/>
      <c r="L32" s="74"/>
      <c r="M32" s="73"/>
      <c r="N32" s="74"/>
    </row>
    <row r="33" ht="15" spans="1:14">
      <c r="A33" s="102"/>
      <c r="B33" s="93"/>
      <c r="C33" s="97" t="s">
        <v>59</v>
      </c>
      <c r="D33" s="75" t="s">
        <v>230</v>
      </c>
      <c r="E33" s="76"/>
      <c r="F33" s="77"/>
      <c r="G33" s="78"/>
      <c r="H33" s="78"/>
      <c r="I33" s="73"/>
      <c r="J33" s="74"/>
      <c r="K33" s="73"/>
      <c r="L33" s="74"/>
      <c r="M33" s="73"/>
      <c r="N33" s="74"/>
    </row>
    <row r="34" ht="15" spans="1:14">
      <c r="A34" s="102"/>
      <c r="B34" s="93"/>
      <c r="C34" s="97" t="s">
        <v>56</v>
      </c>
      <c r="D34" s="75" t="s">
        <v>218</v>
      </c>
      <c r="E34" s="76"/>
      <c r="F34" s="77"/>
      <c r="G34" s="78"/>
      <c r="H34" s="78"/>
      <c r="I34" s="73"/>
      <c r="J34" s="74"/>
      <c r="K34" s="73"/>
      <c r="L34" s="74"/>
      <c r="M34" s="73"/>
      <c r="N34" s="74"/>
    </row>
    <row r="35" ht="15" spans="1:14">
      <c r="A35" s="102"/>
      <c r="B35" s="93"/>
      <c r="C35" s="174"/>
      <c r="D35" s="75" t="s">
        <v>219</v>
      </c>
      <c r="E35" s="76"/>
      <c r="F35" s="77"/>
      <c r="G35" s="78"/>
      <c r="H35" s="78"/>
      <c r="I35" s="73"/>
      <c r="J35" s="74"/>
      <c r="K35" s="73"/>
      <c r="L35" s="74"/>
      <c r="M35" s="73"/>
      <c r="N35" s="74"/>
    </row>
    <row r="36" ht="15" spans="1:14">
      <c r="A36" s="102"/>
      <c r="B36" s="93"/>
      <c r="C36" s="87" t="s">
        <v>61</v>
      </c>
      <c r="D36" s="75" t="s">
        <v>230</v>
      </c>
      <c r="E36" s="76"/>
      <c r="F36" s="77"/>
      <c r="G36" s="78"/>
      <c r="H36" s="78"/>
      <c r="I36" s="73"/>
      <c r="J36" s="74"/>
      <c r="K36" s="73"/>
      <c r="L36" s="74"/>
      <c r="M36" s="73"/>
      <c r="N36" s="74"/>
    </row>
    <row r="37" ht="15" spans="1:14">
      <c r="A37" s="102"/>
      <c r="B37" s="93"/>
      <c r="C37" s="93"/>
      <c r="D37" s="75" t="s">
        <v>218</v>
      </c>
      <c r="E37" s="76"/>
      <c r="F37" s="77"/>
      <c r="G37" s="78"/>
      <c r="H37" s="78"/>
      <c r="I37" s="73"/>
      <c r="J37" s="74"/>
      <c r="K37" s="73"/>
      <c r="L37" s="74"/>
      <c r="M37" s="73"/>
      <c r="N37" s="74"/>
    </row>
    <row r="38" ht="15" spans="1:14">
      <c r="A38" s="102"/>
      <c r="B38" s="89"/>
      <c r="C38" s="89"/>
      <c r="D38" s="75" t="s">
        <v>219</v>
      </c>
      <c r="E38" s="76"/>
      <c r="F38" s="77"/>
      <c r="G38" s="78"/>
      <c r="H38" s="78"/>
      <c r="I38" s="73"/>
      <c r="J38" s="74"/>
      <c r="K38" s="73"/>
      <c r="L38" s="74"/>
      <c r="M38" s="73"/>
      <c r="N38" s="74"/>
    </row>
    <row r="39" ht="15" spans="1:14">
      <c r="A39" s="102"/>
      <c r="B39" s="97" t="s">
        <v>63</v>
      </c>
      <c r="C39" s="87" t="s">
        <v>64</v>
      </c>
      <c r="D39" s="75" t="s">
        <v>231</v>
      </c>
      <c r="E39" s="76"/>
      <c r="F39" s="77"/>
      <c r="G39" s="101">
        <v>1</v>
      </c>
      <c r="H39" s="101">
        <v>1</v>
      </c>
      <c r="I39" s="73">
        <v>10</v>
      </c>
      <c r="J39" s="74"/>
      <c r="K39" s="73">
        <v>10</v>
      </c>
      <c r="L39" s="74"/>
      <c r="M39" s="73"/>
      <c r="N39" s="74"/>
    </row>
    <row r="40" ht="15" spans="1:14">
      <c r="A40" s="102"/>
      <c r="B40" s="97" t="s">
        <v>56</v>
      </c>
      <c r="C40" s="93"/>
      <c r="D40" s="75" t="s">
        <v>218</v>
      </c>
      <c r="E40" s="76"/>
      <c r="F40" s="77"/>
      <c r="G40" s="78"/>
      <c r="H40" s="78"/>
      <c r="I40" s="73"/>
      <c r="J40" s="74"/>
      <c r="K40" s="73"/>
      <c r="L40" s="74"/>
      <c r="M40" s="73"/>
      <c r="N40" s="74"/>
    </row>
    <row r="41" ht="15" spans="1:14">
      <c r="A41" s="176"/>
      <c r="B41" s="174"/>
      <c r="C41" s="89"/>
      <c r="D41" s="75" t="s">
        <v>219</v>
      </c>
      <c r="E41" s="76"/>
      <c r="F41" s="77"/>
      <c r="G41" s="78"/>
      <c r="H41" s="78"/>
      <c r="I41" s="73"/>
      <c r="J41" s="74"/>
      <c r="K41" s="73"/>
      <c r="L41" s="74"/>
      <c r="M41" s="73"/>
      <c r="N41" s="74"/>
    </row>
    <row r="42" ht="15" spans="1:14">
      <c r="A42" s="73" t="s">
        <v>66</v>
      </c>
      <c r="B42" s="88"/>
      <c r="C42" s="88"/>
      <c r="D42" s="88"/>
      <c r="E42" s="88"/>
      <c r="F42" s="88"/>
      <c r="G42" s="88"/>
      <c r="H42" s="74"/>
      <c r="I42" s="73">
        <v>100</v>
      </c>
      <c r="J42" s="74"/>
      <c r="K42" s="73">
        <v>100</v>
      </c>
      <c r="L42" s="74"/>
      <c r="M42" s="73"/>
      <c r="N42" s="74"/>
    </row>
  </sheetData>
  <mergeCells count="169">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D41:F41"/>
    <mergeCell ref="I41:J41"/>
    <mergeCell ref="K41:L41"/>
    <mergeCell ref="M41:N41"/>
    <mergeCell ref="A42:H42"/>
    <mergeCell ref="I42:J42"/>
    <mergeCell ref="K42:L42"/>
    <mergeCell ref="M42:N42"/>
    <mergeCell ref="A11:A12"/>
    <mergeCell ref="B13:B14"/>
    <mergeCell ref="B15:B26"/>
    <mergeCell ref="B27:B38"/>
    <mergeCell ref="C13:C14"/>
    <mergeCell ref="C15:C17"/>
    <mergeCell ref="C18:C20"/>
    <mergeCell ref="C21:C23"/>
    <mergeCell ref="C24:C26"/>
    <mergeCell ref="C36:C38"/>
    <mergeCell ref="C39:C41"/>
    <mergeCell ref="I13:J14"/>
    <mergeCell ref="K13:L14"/>
    <mergeCell ref="M13:N14"/>
    <mergeCell ref="D13:F14"/>
    <mergeCell ref="A6:B10"/>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U26" sqref="U26"/>
    </sheetView>
  </sheetViews>
  <sheetFormatPr defaultColWidth="9" defaultRowHeight="14.25"/>
  <sheetData>
    <row r="1" ht="21" customHeight="1" spans="1:13">
      <c r="A1" s="71" t="s">
        <v>0</v>
      </c>
      <c r="B1" s="71"/>
      <c r="C1" s="71"/>
      <c r="D1" s="71"/>
      <c r="E1" s="71"/>
      <c r="F1" s="71"/>
      <c r="G1" s="71"/>
      <c r="H1" s="71"/>
      <c r="I1" s="71"/>
      <c r="J1" s="71"/>
      <c r="K1" s="71"/>
      <c r="L1" s="71"/>
      <c r="M1" s="71"/>
    </row>
    <row r="2" ht="15" spans="1:13">
      <c r="A2" s="72" t="s">
        <v>1</v>
      </c>
      <c r="B2" s="72"/>
      <c r="C2" s="72"/>
      <c r="D2" s="72"/>
      <c r="E2" s="72"/>
      <c r="F2" s="72"/>
      <c r="G2" s="72"/>
      <c r="H2" s="72"/>
      <c r="I2" s="72"/>
      <c r="J2" s="72"/>
      <c r="K2" s="72"/>
      <c r="L2" s="72"/>
      <c r="M2" s="72"/>
    </row>
    <row r="3" spans="1:13">
      <c r="A3" s="94" t="s">
        <v>2</v>
      </c>
      <c r="B3" s="96"/>
      <c r="C3" s="94" t="s">
        <v>232</v>
      </c>
      <c r="D3" s="95"/>
      <c r="E3" s="95"/>
      <c r="F3" s="95"/>
      <c r="G3" s="95"/>
      <c r="H3" s="95"/>
      <c r="I3" s="95"/>
      <c r="J3" s="95"/>
      <c r="K3" s="95"/>
      <c r="L3" s="95"/>
      <c r="M3" s="96"/>
    </row>
    <row r="4" ht="15" spans="1:13">
      <c r="A4" s="98"/>
      <c r="B4" s="78"/>
      <c r="C4" s="98" t="s">
        <v>233</v>
      </c>
      <c r="D4" s="99"/>
      <c r="E4" s="99"/>
      <c r="F4" s="99"/>
      <c r="G4" s="99"/>
      <c r="H4" s="99"/>
      <c r="I4" s="99"/>
      <c r="J4" s="99"/>
      <c r="K4" s="99"/>
      <c r="L4" s="99"/>
      <c r="M4" s="78"/>
    </row>
    <row r="5" ht="15" spans="1:13">
      <c r="A5" s="73" t="s">
        <v>4</v>
      </c>
      <c r="B5" s="74"/>
      <c r="C5" s="73" t="s">
        <v>5</v>
      </c>
      <c r="D5" s="88"/>
      <c r="E5" s="88"/>
      <c r="F5" s="88"/>
      <c r="G5" s="74"/>
      <c r="H5" s="78" t="s">
        <v>6</v>
      </c>
      <c r="I5" s="73" t="s">
        <v>7</v>
      </c>
      <c r="J5" s="88"/>
      <c r="K5" s="88"/>
      <c r="L5" s="88"/>
      <c r="M5" s="74"/>
    </row>
    <row r="6" ht="15" spans="1:13">
      <c r="A6" s="73" t="s">
        <v>8</v>
      </c>
      <c r="B6" s="74"/>
      <c r="C6" s="73" t="s">
        <v>9</v>
      </c>
      <c r="D6" s="88"/>
      <c r="E6" s="88"/>
      <c r="F6" s="88"/>
      <c r="G6" s="74"/>
      <c r="H6" s="78" t="s">
        <v>10</v>
      </c>
      <c r="I6" s="73">
        <v>80818659</v>
      </c>
      <c r="J6" s="88"/>
      <c r="K6" s="88"/>
      <c r="L6" s="88"/>
      <c r="M6" s="74"/>
    </row>
    <row r="7" ht="23.25" spans="1:13">
      <c r="A7" s="79" t="s">
        <v>11</v>
      </c>
      <c r="B7" s="80"/>
      <c r="C7" s="73"/>
      <c r="D7" s="74"/>
      <c r="E7" s="78" t="s">
        <v>12</v>
      </c>
      <c r="F7" s="73" t="s">
        <v>13</v>
      </c>
      <c r="G7" s="74"/>
      <c r="H7" s="78" t="s">
        <v>14</v>
      </c>
      <c r="I7" s="73" t="s">
        <v>15</v>
      </c>
      <c r="J7" s="74"/>
      <c r="K7" s="73" t="s">
        <v>16</v>
      </c>
      <c r="L7" s="74"/>
      <c r="M7" s="78" t="s">
        <v>17</v>
      </c>
    </row>
    <row r="8" ht="15" spans="1:13">
      <c r="A8" s="81"/>
      <c r="B8" s="82"/>
      <c r="C8" s="83" t="s">
        <v>18</v>
      </c>
      <c r="D8" s="84"/>
      <c r="E8" s="78">
        <v>50.7</v>
      </c>
      <c r="F8" s="73">
        <v>50.7</v>
      </c>
      <c r="G8" s="74"/>
      <c r="H8" s="78">
        <v>50.7</v>
      </c>
      <c r="I8" s="73">
        <v>10</v>
      </c>
      <c r="J8" s="74"/>
      <c r="K8" s="106">
        <v>1</v>
      </c>
      <c r="L8" s="107"/>
      <c r="M8" s="78">
        <v>10</v>
      </c>
    </row>
    <row r="9" ht="15" spans="1:13">
      <c r="A9" s="81"/>
      <c r="B9" s="82"/>
      <c r="C9" s="73" t="s">
        <v>19</v>
      </c>
      <c r="D9" s="74"/>
      <c r="E9" s="78">
        <v>50.7</v>
      </c>
      <c r="F9" s="73">
        <v>50.7</v>
      </c>
      <c r="G9" s="74"/>
      <c r="H9" s="78">
        <v>50.7</v>
      </c>
      <c r="I9" s="73" t="s">
        <v>20</v>
      </c>
      <c r="J9" s="74"/>
      <c r="K9" s="106">
        <v>1</v>
      </c>
      <c r="L9" s="107"/>
      <c r="M9" s="78" t="s">
        <v>20</v>
      </c>
    </row>
    <row r="10" ht="15" spans="1:13">
      <c r="A10" s="81"/>
      <c r="B10" s="82"/>
      <c r="C10" s="73" t="s">
        <v>21</v>
      </c>
      <c r="D10" s="74"/>
      <c r="E10" s="78"/>
      <c r="F10" s="73"/>
      <c r="G10" s="74"/>
      <c r="H10" s="78"/>
      <c r="I10" s="73" t="s">
        <v>20</v>
      </c>
      <c r="J10" s="74"/>
      <c r="K10" s="73"/>
      <c r="L10" s="74"/>
      <c r="M10" s="78" t="s">
        <v>20</v>
      </c>
    </row>
    <row r="11" ht="15" spans="1:13">
      <c r="A11" s="85"/>
      <c r="B11" s="86"/>
      <c r="C11" s="73" t="s">
        <v>22</v>
      </c>
      <c r="D11" s="74"/>
      <c r="E11" s="78"/>
      <c r="F11" s="73"/>
      <c r="G11" s="74"/>
      <c r="H11" s="78"/>
      <c r="I11" s="73" t="s">
        <v>20</v>
      </c>
      <c r="J11" s="74"/>
      <c r="K11" s="73"/>
      <c r="L11" s="74"/>
      <c r="M11" s="78" t="s">
        <v>20</v>
      </c>
    </row>
    <row r="12" ht="15" spans="1:13">
      <c r="A12" s="87" t="s">
        <v>23</v>
      </c>
      <c r="B12" s="73" t="s">
        <v>24</v>
      </c>
      <c r="C12" s="88"/>
      <c r="D12" s="88"/>
      <c r="E12" s="88"/>
      <c r="F12" s="88"/>
      <c r="G12" s="74"/>
      <c r="H12" s="73" t="s">
        <v>25</v>
      </c>
      <c r="I12" s="88"/>
      <c r="J12" s="88"/>
      <c r="K12" s="88"/>
      <c r="L12" s="88"/>
      <c r="M12" s="74"/>
    </row>
    <row r="13" ht="24" customHeight="1" spans="1:13">
      <c r="A13" s="89"/>
      <c r="B13" s="73" t="s">
        <v>234</v>
      </c>
      <c r="C13" s="88"/>
      <c r="D13" s="88"/>
      <c r="E13" s="88"/>
      <c r="F13" s="88"/>
      <c r="G13" s="74"/>
      <c r="H13" s="73" t="s">
        <v>235</v>
      </c>
      <c r="I13" s="88"/>
      <c r="J13" s="88"/>
      <c r="K13" s="88"/>
      <c r="L13" s="88"/>
      <c r="M13" s="74"/>
    </row>
    <row r="14" spans="1:13">
      <c r="A14" s="93" t="s">
        <v>30</v>
      </c>
      <c r="B14" s="87" t="s">
        <v>31</v>
      </c>
      <c r="C14" s="87" t="s">
        <v>32</v>
      </c>
      <c r="D14" s="94" t="s">
        <v>33</v>
      </c>
      <c r="E14" s="95"/>
      <c r="F14" s="96"/>
      <c r="G14" s="97" t="s">
        <v>34</v>
      </c>
      <c r="H14" s="97" t="s">
        <v>35</v>
      </c>
      <c r="I14" s="87" t="s">
        <v>15</v>
      </c>
      <c r="J14" s="94" t="s">
        <v>17</v>
      </c>
      <c r="K14" s="96"/>
      <c r="L14" s="94" t="s">
        <v>36</v>
      </c>
      <c r="M14" s="96"/>
    </row>
    <row r="15" ht="15" spans="1:13">
      <c r="A15" s="93" t="s">
        <v>37</v>
      </c>
      <c r="B15" s="89"/>
      <c r="C15" s="89"/>
      <c r="D15" s="98"/>
      <c r="E15" s="99"/>
      <c r="F15" s="78"/>
      <c r="G15" s="78" t="s">
        <v>38</v>
      </c>
      <c r="H15" s="78" t="s">
        <v>39</v>
      </c>
      <c r="I15" s="89"/>
      <c r="J15" s="98"/>
      <c r="K15" s="78"/>
      <c r="L15" s="98"/>
      <c r="M15" s="78"/>
    </row>
    <row r="16" ht="15" spans="1:13">
      <c r="A16" s="93" t="s">
        <v>40</v>
      </c>
      <c r="B16" s="87" t="s">
        <v>41</v>
      </c>
      <c r="C16" s="87" t="s">
        <v>42</v>
      </c>
      <c r="D16" s="73" t="s">
        <v>236</v>
      </c>
      <c r="E16" s="88"/>
      <c r="F16" s="74"/>
      <c r="G16" s="78" t="s">
        <v>237</v>
      </c>
      <c r="H16" s="78" t="s">
        <v>238</v>
      </c>
      <c r="I16" s="78">
        <v>10</v>
      </c>
      <c r="J16" s="73">
        <v>10</v>
      </c>
      <c r="K16" s="74"/>
      <c r="L16" s="73"/>
      <c r="M16" s="74"/>
    </row>
    <row r="17" ht="15" spans="1:13">
      <c r="A17" s="93" t="s">
        <v>46</v>
      </c>
      <c r="B17" s="93"/>
      <c r="C17" s="89"/>
      <c r="D17" s="73" t="s">
        <v>239</v>
      </c>
      <c r="E17" s="88"/>
      <c r="F17" s="74"/>
      <c r="G17" s="78" t="s">
        <v>240</v>
      </c>
      <c r="H17" s="78" t="s">
        <v>241</v>
      </c>
      <c r="I17" s="78">
        <v>10</v>
      </c>
      <c r="J17" s="73">
        <v>10</v>
      </c>
      <c r="K17" s="74"/>
      <c r="L17" s="73"/>
      <c r="M17" s="74"/>
    </row>
    <row r="18" ht="15" spans="1:13">
      <c r="A18" s="102"/>
      <c r="B18" s="93"/>
      <c r="C18" s="78" t="s">
        <v>47</v>
      </c>
      <c r="D18" s="73" t="s">
        <v>242</v>
      </c>
      <c r="E18" s="88"/>
      <c r="F18" s="74"/>
      <c r="G18" s="78" t="s">
        <v>49</v>
      </c>
      <c r="H18" s="78" t="s">
        <v>49</v>
      </c>
      <c r="I18" s="78">
        <v>10</v>
      </c>
      <c r="J18" s="73">
        <v>10</v>
      </c>
      <c r="K18" s="74"/>
      <c r="L18" s="73"/>
      <c r="M18" s="74"/>
    </row>
    <row r="19" ht="24" customHeight="1" spans="1:13">
      <c r="A19" s="102"/>
      <c r="B19" s="93"/>
      <c r="C19" s="87" t="s">
        <v>50</v>
      </c>
      <c r="D19" s="73" t="s">
        <v>243</v>
      </c>
      <c r="E19" s="88"/>
      <c r="F19" s="74"/>
      <c r="G19" s="101">
        <v>1</v>
      </c>
      <c r="H19" s="101">
        <v>1</v>
      </c>
      <c r="I19" s="78">
        <v>5</v>
      </c>
      <c r="J19" s="73">
        <v>5</v>
      </c>
      <c r="K19" s="74"/>
      <c r="L19" s="73"/>
      <c r="M19" s="74"/>
    </row>
    <row r="20" ht="24" customHeight="1" spans="1:13">
      <c r="A20" s="102"/>
      <c r="B20" s="93"/>
      <c r="C20" s="89"/>
      <c r="D20" s="73" t="s">
        <v>244</v>
      </c>
      <c r="E20" s="88"/>
      <c r="F20" s="74"/>
      <c r="G20" s="101">
        <v>1</v>
      </c>
      <c r="H20" s="101">
        <v>1</v>
      </c>
      <c r="I20" s="78">
        <v>5</v>
      </c>
      <c r="J20" s="73">
        <v>5</v>
      </c>
      <c r="K20" s="74"/>
      <c r="L20" s="73"/>
      <c r="M20" s="74"/>
    </row>
    <row r="21" ht="15" spans="1:13">
      <c r="A21" s="102"/>
      <c r="B21" s="89"/>
      <c r="C21" s="78" t="s">
        <v>52</v>
      </c>
      <c r="D21" s="90" t="s">
        <v>245</v>
      </c>
      <c r="E21" s="91"/>
      <c r="F21" s="92"/>
      <c r="G21" s="78" t="s">
        <v>246</v>
      </c>
      <c r="H21" s="78" t="s">
        <v>247</v>
      </c>
      <c r="I21" s="78">
        <v>10</v>
      </c>
      <c r="J21" s="73">
        <v>10</v>
      </c>
      <c r="K21" s="74"/>
      <c r="L21" s="73"/>
      <c r="M21" s="74"/>
    </row>
    <row r="22" ht="15" spans="1:13">
      <c r="A22" s="102"/>
      <c r="B22" s="87" t="s">
        <v>54</v>
      </c>
      <c r="C22" s="97" t="s">
        <v>55</v>
      </c>
      <c r="D22" s="75"/>
      <c r="E22" s="76"/>
      <c r="F22" s="77"/>
      <c r="G22" s="78"/>
      <c r="H22" s="78"/>
      <c r="I22" s="78"/>
      <c r="J22" s="73"/>
      <c r="K22" s="74"/>
      <c r="L22" s="73"/>
      <c r="M22" s="74"/>
    </row>
    <row r="23" ht="15" spans="1:13">
      <c r="A23" s="102"/>
      <c r="B23" s="93"/>
      <c r="C23" s="97" t="s">
        <v>56</v>
      </c>
      <c r="D23" s="75"/>
      <c r="E23" s="76"/>
      <c r="F23" s="77"/>
      <c r="G23" s="78"/>
      <c r="H23" s="78"/>
      <c r="I23" s="78"/>
      <c r="J23" s="73"/>
      <c r="K23" s="74"/>
      <c r="L23" s="73"/>
      <c r="M23" s="74"/>
    </row>
    <row r="24" ht="15" spans="1:13">
      <c r="A24" s="102"/>
      <c r="B24" s="93"/>
      <c r="C24" s="174"/>
      <c r="D24" s="75"/>
      <c r="E24" s="76"/>
      <c r="F24" s="77"/>
      <c r="G24" s="78"/>
      <c r="H24" s="78"/>
      <c r="I24" s="78"/>
      <c r="J24" s="73"/>
      <c r="K24" s="74"/>
      <c r="L24" s="73"/>
      <c r="M24" s="74"/>
    </row>
    <row r="25" ht="21.5" customHeight="1" spans="1:13">
      <c r="A25" s="102"/>
      <c r="B25" s="93"/>
      <c r="C25" s="97" t="s">
        <v>57</v>
      </c>
      <c r="D25" s="79" t="s">
        <v>248</v>
      </c>
      <c r="E25" s="104"/>
      <c r="F25" s="80"/>
      <c r="G25" s="87" t="s">
        <v>49</v>
      </c>
      <c r="H25" s="87" t="s">
        <v>49</v>
      </c>
      <c r="I25" s="87">
        <v>10</v>
      </c>
      <c r="J25" s="94">
        <v>10</v>
      </c>
      <c r="K25" s="96"/>
      <c r="L25" s="94"/>
      <c r="M25" s="96"/>
    </row>
    <row r="26" ht="15" spans="1:13">
      <c r="A26" s="102"/>
      <c r="B26" s="93"/>
      <c r="C26" s="78" t="s">
        <v>56</v>
      </c>
      <c r="D26" s="85"/>
      <c r="E26" s="105"/>
      <c r="F26" s="86"/>
      <c r="G26" s="89"/>
      <c r="H26" s="89"/>
      <c r="I26" s="89"/>
      <c r="J26" s="98"/>
      <c r="K26" s="78"/>
      <c r="L26" s="98"/>
      <c r="M26" s="78"/>
    </row>
    <row r="27" spans="1:13">
      <c r="A27" s="102"/>
      <c r="B27" s="93"/>
      <c r="C27" s="97" t="s">
        <v>59</v>
      </c>
      <c r="D27" s="79" t="s">
        <v>249</v>
      </c>
      <c r="E27" s="104"/>
      <c r="F27" s="80"/>
      <c r="G27" s="87" t="s">
        <v>49</v>
      </c>
      <c r="H27" s="87" t="s">
        <v>49</v>
      </c>
      <c r="I27" s="87">
        <v>10</v>
      </c>
      <c r="J27" s="94">
        <v>10</v>
      </c>
      <c r="K27" s="96"/>
      <c r="L27" s="94"/>
      <c r="M27" s="96"/>
    </row>
    <row r="28" ht="15" spans="1:13">
      <c r="A28" s="102"/>
      <c r="B28" s="93"/>
      <c r="C28" s="78" t="s">
        <v>56</v>
      </c>
      <c r="D28" s="85"/>
      <c r="E28" s="105"/>
      <c r="F28" s="86"/>
      <c r="G28" s="89"/>
      <c r="H28" s="89"/>
      <c r="I28" s="89"/>
      <c r="J28" s="98"/>
      <c r="K28" s="78"/>
      <c r="L28" s="98"/>
      <c r="M28" s="78"/>
    </row>
    <row r="29" ht="23.25" spans="1:13">
      <c r="A29" s="102"/>
      <c r="B29" s="89"/>
      <c r="C29" s="78" t="s">
        <v>61</v>
      </c>
      <c r="D29" s="75" t="s">
        <v>250</v>
      </c>
      <c r="E29" s="76"/>
      <c r="F29" s="77"/>
      <c r="G29" s="78" t="s">
        <v>49</v>
      </c>
      <c r="H29" s="78" t="s">
        <v>49</v>
      </c>
      <c r="I29" s="78">
        <v>10</v>
      </c>
      <c r="J29" s="73">
        <v>10</v>
      </c>
      <c r="K29" s="74"/>
      <c r="L29" s="73"/>
      <c r="M29" s="74"/>
    </row>
    <row r="30" spans="1:13">
      <c r="A30" s="102"/>
      <c r="B30" s="97" t="s">
        <v>63</v>
      </c>
      <c r="C30" s="87" t="s">
        <v>64</v>
      </c>
      <c r="D30" s="94" t="s">
        <v>251</v>
      </c>
      <c r="E30" s="95"/>
      <c r="F30" s="96"/>
      <c r="G30" s="87" t="s">
        <v>49</v>
      </c>
      <c r="H30" s="87" t="s">
        <v>49</v>
      </c>
      <c r="I30" s="87">
        <v>10</v>
      </c>
      <c r="J30" s="94">
        <v>10</v>
      </c>
      <c r="K30" s="96"/>
      <c r="L30" s="94"/>
      <c r="M30" s="96"/>
    </row>
    <row r="31" ht="15" spans="1:13">
      <c r="A31" s="102"/>
      <c r="B31" s="97" t="s">
        <v>56</v>
      </c>
      <c r="C31" s="89"/>
      <c r="D31" s="98"/>
      <c r="E31" s="99"/>
      <c r="F31" s="78"/>
      <c r="G31" s="89"/>
      <c r="H31" s="89"/>
      <c r="I31" s="89"/>
      <c r="J31" s="98"/>
      <c r="K31" s="78"/>
      <c r="L31" s="98"/>
      <c r="M31" s="78"/>
    </row>
    <row r="32" ht="15" spans="1:13">
      <c r="A32" s="73" t="s">
        <v>66</v>
      </c>
      <c r="B32" s="88"/>
      <c r="C32" s="88"/>
      <c r="D32" s="88"/>
      <c r="E32" s="88"/>
      <c r="F32" s="88"/>
      <c r="G32" s="88"/>
      <c r="H32" s="74"/>
      <c r="I32" s="78">
        <v>100</v>
      </c>
      <c r="J32" s="73">
        <v>100</v>
      </c>
      <c r="K32" s="74"/>
      <c r="L32" s="73"/>
      <c r="M32" s="74"/>
    </row>
  </sheetData>
  <mergeCells count="99">
    <mergeCell ref="A1:M1"/>
    <mergeCell ref="A2:M2"/>
    <mergeCell ref="C3:M3"/>
    <mergeCell ref="C4:M4"/>
    <mergeCell ref="A5:B5"/>
    <mergeCell ref="C5:G5"/>
    <mergeCell ref="I5:M5"/>
    <mergeCell ref="A6:B6"/>
    <mergeCell ref="C6:G6"/>
    <mergeCell ref="I6:M6"/>
    <mergeCell ref="C7:D7"/>
    <mergeCell ref="F7:G7"/>
    <mergeCell ref="I7:J7"/>
    <mergeCell ref="K7:L7"/>
    <mergeCell ref="C8:D8"/>
    <mergeCell ref="F8:G8"/>
    <mergeCell ref="I8:J8"/>
    <mergeCell ref="K8:L8"/>
    <mergeCell ref="C9:D9"/>
    <mergeCell ref="F9:G9"/>
    <mergeCell ref="I9:J9"/>
    <mergeCell ref="K9:L9"/>
    <mergeCell ref="C10:D10"/>
    <mergeCell ref="F10:G10"/>
    <mergeCell ref="I10:J10"/>
    <mergeCell ref="K10:L10"/>
    <mergeCell ref="C11:D11"/>
    <mergeCell ref="F11:G11"/>
    <mergeCell ref="I11:J11"/>
    <mergeCell ref="K11:L11"/>
    <mergeCell ref="B12:G12"/>
    <mergeCell ref="H12:M12"/>
    <mergeCell ref="B13:G13"/>
    <mergeCell ref="H13:M13"/>
    <mergeCell ref="D16:F16"/>
    <mergeCell ref="J16:K16"/>
    <mergeCell ref="L16:M16"/>
    <mergeCell ref="D17:F17"/>
    <mergeCell ref="J17:K17"/>
    <mergeCell ref="L17:M17"/>
    <mergeCell ref="D18:F18"/>
    <mergeCell ref="J18:K18"/>
    <mergeCell ref="L18:M18"/>
    <mergeCell ref="D19:F19"/>
    <mergeCell ref="J19:K19"/>
    <mergeCell ref="L19:M19"/>
    <mergeCell ref="D20:F20"/>
    <mergeCell ref="J20:K20"/>
    <mergeCell ref="L20:M20"/>
    <mergeCell ref="D21:F21"/>
    <mergeCell ref="J21:K21"/>
    <mergeCell ref="L21:M21"/>
    <mergeCell ref="D22:F22"/>
    <mergeCell ref="J22:K22"/>
    <mergeCell ref="L22:M22"/>
    <mergeCell ref="D23:F23"/>
    <mergeCell ref="J23:K23"/>
    <mergeCell ref="L23:M23"/>
    <mergeCell ref="D24:F24"/>
    <mergeCell ref="J24:K24"/>
    <mergeCell ref="L24:M24"/>
    <mergeCell ref="D29:F29"/>
    <mergeCell ref="J29:K29"/>
    <mergeCell ref="L29:M29"/>
    <mergeCell ref="A32:H32"/>
    <mergeCell ref="J32:K32"/>
    <mergeCell ref="L32:M32"/>
    <mergeCell ref="A12:A13"/>
    <mergeCell ref="B14:B15"/>
    <mergeCell ref="B16:B21"/>
    <mergeCell ref="B22:B29"/>
    <mergeCell ref="C14:C15"/>
    <mergeCell ref="C16:C17"/>
    <mergeCell ref="C19:C20"/>
    <mergeCell ref="C30:C31"/>
    <mergeCell ref="G25:G26"/>
    <mergeCell ref="G27:G28"/>
    <mergeCell ref="G30:G31"/>
    <mergeCell ref="H25:H26"/>
    <mergeCell ref="H27:H28"/>
    <mergeCell ref="H30:H31"/>
    <mergeCell ref="I14:I15"/>
    <mergeCell ref="I25:I26"/>
    <mergeCell ref="I27:I28"/>
    <mergeCell ref="I30:I31"/>
    <mergeCell ref="D30:F31"/>
    <mergeCell ref="J30:K31"/>
    <mergeCell ref="L30:M31"/>
    <mergeCell ref="D27:F28"/>
    <mergeCell ref="J27:K28"/>
    <mergeCell ref="L27:M28"/>
    <mergeCell ref="D25:F26"/>
    <mergeCell ref="J25:K26"/>
    <mergeCell ref="L25:M26"/>
    <mergeCell ref="J14:K15"/>
    <mergeCell ref="L14:M15"/>
    <mergeCell ref="D14:F15"/>
    <mergeCell ref="A7:B11"/>
    <mergeCell ref="A3:B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73" t="s">
        <v>252</v>
      </c>
      <c r="D3" s="88"/>
      <c r="E3" s="88"/>
      <c r="F3" s="88"/>
      <c r="G3" s="88"/>
      <c r="H3" s="88"/>
      <c r="I3" s="88"/>
      <c r="J3" s="88"/>
      <c r="K3" s="88"/>
      <c r="L3" s="88"/>
      <c r="M3" s="88"/>
      <c r="N3" s="74"/>
    </row>
    <row r="4" ht="15" spans="1:14">
      <c r="A4" s="73" t="s">
        <v>4</v>
      </c>
      <c r="B4" s="74"/>
      <c r="C4" s="73" t="s">
        <v>5</v>
      </c>
      <c r="D4" s="88"/>
      <c r="E4" s="88"/>
      <c r="F4" s="88"/>
      <c r="G4" s="74"/>
      <c r="H4" s="73" t="s">
        <v>6</v>
      </c>
      <c r="I4" s="74"/>
      <c r="J4" s="73" t="s">
        <v>164</v>
      </c>
      <c r="K4" s="88"/>
      <c r="L4" s="88"/>
      <c r="M4" s="88"/>
      <c r="N4" s="74"/>
    </row>
    <row r="5" ht="15" spans="1:14">
      <c r="A5" s="73" t="s">
        <v>8</v>
      </c>
      <c r="B5" s="74"/>
      <c r="C5" s="73" t="s">
        <v>253</v>
      </c>
      <c r="D5" s="88"/>
      <c r="E5" s="88"/>
      <c r="F5" s="88"/>
      <c r="G5" s="74"/>
      <c r="H5" s="73" t="s">
        <v>10</v>
      </c>
      <c r="I5" s="74"/>
      <c r="J5" s="73">
        <v>81595856</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280</v>
      </c>
      <c r="F7" s="73">
        <v>280</v>
      </c>
      <c r="G7" s="74"/>
      <c r="H7" s="73">
        <v>279.61</v>
      </c>
      <c r="I7" s="74"/>
      <c r="J7" s="73">
        <v>10</v>
      </c>
      <c r="K7" s="74"/>
      <c r="L7" s="106">
        <v>1</v>
      </c>
      <c r="M7" s="107"/>
      <c r="N7" s="78">
        <v>10</v>
      </c>
    </row>
    <row r="8" ht="15" spans="1:14">
      <c r="A8" s="81"/>
      <c r="B8" s="82"/>
      <c r="C8" s="73" t="s">
        <v>19</v>
      </c>
      <c r="D8" s="74"/>
      <c r="E8" s="78">
        <v>280</v>
      </c>
      <c r="F8" s="73">
        <v>280</v>
      </c>
      <c r="G8" s="74"/>
      <c r="H8" s="73">
        <v>279.61</v>
      </c>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15" spans="1:14">
      <c r="A12" s="89"/>
      <c r="B12" s="73" t="s">
        <v>254</v>
      </c>
      <c r="C12" s="88"/>
      <c r="D12" s="88"/>
      <c r="E12" s="88"/>
      <c r="F12" s="88"/>
      <c r="G12" s="74"/>
      <c r="H12" s="73" t="s">
        <v>255</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spans="1:14">
      <c r="A15" s="93" t="s">
        <v>40</v>
      </c>
      <c r="B15" s="235" t="s">
        <v>41</v>
      </c>
      <c r="C15" s="235" t="s">
        <v>42</v>
      </c>
      <c r="D15" s="236" t="s">
        <v>256</v>
      </c>
      <c r="E15" s="237"/>
      <c r="F15" s="238"/>
      <c r="G15" s="235" t="s">
        <v>257</v>
      </c>
      <c r="H15" s="235" t="s">
        <v>257</v>
      </c>
      <c r="I15" s="94">
        <v>10</v>
      </c>
      <c r="J15" s="96"/>
      <c r="K15" s="94">
        <v>10</v>
      </c>
      <c r="L15" s="96"/>
      <c r="M15" s="94"/>
      <c r="N15" s="96"/>
    </row>
    <row r="16" spans="1:14">
      <c r="A16" s="93" t="s">
        <v>46</v>
      </c>
      <c r="B16" s="239"/>
      <c r="C16" s="239"/>
      <c r="D16" s="240"/>
      <c r="E16" s="241"/>
      <c r="F16" s="242"/>
      <c r="G16" s="239"/>
      <c r="H16" s="239"/>
      <c r="I16" s="201"/>
      <c r="J16" s="97"/>
      <c r="K16" s="201"/>
      <c r="L16" s="97"/>
      <c r="M16" s="201"/>
      <c r="N16" s="97"/>
    </row>
    <row r="17" spans="1:14">
      <c r="A17" s="102"/>
      <c r="B17" s="239"/>
      <c r="C17" s="239"/>
      <c r="D17" s="240">
        <v>10</v>
      </c>
      <c r="E17" s="241"/>
      <c r="F17" s="242"/>
      <c r="G17" s="239"/>
      <c r="H17" s="239"/>
      <c r="I17" s="201"/>
      <c r="J17" s="97"/>
      <c r="K17" s="201"/>
      <c r="L17" s="97"/>
      <c r="M17" s="201"/>
      <c r="N17" s="97"/>
    </row>
    <row r="18" ht="15" spans="1:14">
      <c r="A18" s="102"/>
      <c r="B18" s="239"/>
      <c r="C18" s="239"/>
      <c r="D18" s="243"/>
      <c r="E18" s="244"/>
      <c r="F18" s="245"/>
      <c r="G18" s="246"/>
      <c r="H18" s="246"/>
      <c r="I18" s="98"/>
      <c r="J18" s="78"/>
      <c r="K18" s="98"/>
      <c r="L18" s="78"/>
      <c r="M18" s="98"/>
      <c r="N18" s="78"/>
    </row>
    <row r="19" spans="1:14">
      <c r="A19" s="102"/>
      <c r="B19" s="239"/>
      <c r="C19" s="239"/>
      <c r="D19" s="236" t="s">
        <v>258</v>
      </c>
      <c r="E19" s="237"/>
      <c r="F19" s="238"/>
      <c r="G19" s="235" t="s">
        <v>259</v>
      </c>
      <c r="H19" s="235" t="s">
        <v>259</v>
      </c>
      <c r="I19" s="94">
        <v>10</v>
      </c>
      <c r="J19" s="96"/>
      <c r="K19" s="94">
        <v>10</v>
      </c>
      <c r="L19" s="96"/>
      <c r="M19" s="94"/>
      <c r="N19" s="96"/>
    </row>
    <row r="20" ht="15" spans="1:14">
      <c r="A20" s="102"/>
      <c r="B20" s="239"/>
      <c r="C20" s="239"/>
      <c r="D20" s="243"/>
      <c r="E20" s="244"/>
      <c r="F20" s="245"/>
      <c r="G20" s="246"/>
      <c r="H20" s="246"/>
      <c r="I20" s="98"/>
      <c r="J20" s="78"/>
      <c r="K20" s="98"/>
      <c r="L20" s="78"/>
      <c r="M20" s="98"/>
      <c r="N20" s="78"/>
    </row>
    <row r="21" ht="23.25" spans="1:14">
      <c r="A21" s="102"/>
      <c r="B21" s="239"/>
      <c r="C21" s="239"/>
      <c r="D21" s="247" t="s">
        <v>260</v>
      </c>
      <c r="E21" s="248"/>
      <c r="F21" s="249"/>
      <c r="G21" s="245" t="s">
        <v>261</v>
      </c>
      <c r="H21" s="245" t="s">
        <v>261</v>
      </c>
      <c r="I21" s="73">
        <v>5</v>
      </c>
      <c r="J21" s="74"/>
      <c r="K21" s="73">
        <v>5</v>
      </c>
      <c r="L21" s="74"/>
      <c r="M21" s="73"/>
      <c r="N21" s="74"/>
    </row>
    <row r="22" ht="15" spans="1:14">
      <c r="A22" s="102"/>
      <c r="B22" s="239"/>
      <c r="C22" s="239"/>
      <c r="D22" s="247" t="s">
        <v>262</v>
      </c>
      <c r="E22" s="248"/>
      <c r="F22" s="249"/>
      <c r="G22" s="245" t="s">
        <v>263</v>
      </c>
      <c r="H22" s="245" t="s">
        <v>263</v>
      </c>
      <c r="I22" s="73">
        <v>5</v>
      </c>
      <c r="J22" s="74"/>
      <c r="K22" s="73">
        <v>5</v>
      </c>
      <c r="L22" s="74"/>
      <c r="M22" s="73"/>
      <c r="N22" s="74"/>
    </row>
    <row r="23" ht="15" spans="1:14">
      <c r="A23" s="102"/>
      <c r="B23" s="239"/>
      <c r="C23" s="246"/>
      <c r="D23" s="247" t="s">
        <v>264</v>
      </c>
      <c r="E23" s="248"/>
      <c r="F23" s="249"/>
      <c r="G23" s="245" t="s">
        <v>265</v>
      </c>
      <c r="H23" s="245" t="s">
        <v>265</v>
      </c>
      <c r="I23" s="73">
        <v>5</v>
      </c>
      <c r="J23" s="74"/>
      <c r="K23" s="73">
        <v>5</v>
      </c>
      <c r="L23" s="74"/>
      <c r="M23" s="73"/>
      <c r="N23" s="74"/>
    </row>
    <row r="24" ht="23.25" spans="1:14">
      <c r="A24" s="102"/>
      <c r="B24" s="239"/>
      <c r="C24" s="245" t="s">
        <v>47</v>
      </c>
      <c r="D24" s="247" t="s">
        <v>266</v>
      </c>
      <c r="E24" s="248"/>
      <c r="F24" s="249"/>
      <c r="G24" s="245" t="s">
        <v>267</v>
      </c>
      <c r="H24" s="245" t="s">
        <v>267</v>
      </c>
      <c r="I24" s="73">
        <v>5</v>
      </c>
      <c r="J24" s="74"/>
      <c r="K24" s="73">
        <v>5</v>
      </c>
      <c r="L24" s="74"/>
      <c r="M24" s="73"/>
      <c r="N24" s="74"/>
    </row>
    <row r="25" spans="1:14">
      <c r="A25" s="102"/>
      <c r="B25" s="239"/>
      <c r="C25" s="235" t="s">
        <v>50</v>
      </c>
      <c r="D25" s="236" t="s">
        <v>268</v>
      </c>
      <c r="E25" s="237"/>
      <c r="F25" s="238"/>
      <c r="G25" s="235" t="s">
        <v>269</v>
      </c>
      <c r="H25" s="235" t="s">
        <v>269</v>
      </c>
      <c r="I25" s="94">
        <v>5</v>
      </c>
      <c r="J25" s="96"/>
      <c r="K25" s="94">
        <v>5</v>
      </c>
      <c r="L25" s="96"/>
      <c r="M25" s="94"/>
      <c r="N25" s="96"/>
    </row>
    <row r="26" ht="15" spans="1:14">
      <c r="A26" s="102"/>
      <c r="B26" s="239"/>
      <c r="C26" s="246"/>
      <c r="D26" s="243"/>
      <c r="E26" s="244"/>
      <c r="F26" s="245"/>
      <c r="G26" s="246"/>
      <c r="H26" s="246"/>
      <c r="I26" s="98"/>
      <c r="J26" s="78"/>
      <c r="K26" s="98"/>
      <c r="L26" s="78"/>
      <c r="M26" s="98"/>
      <c r="N26" s="78"/>
    </row>
    <row r="27" spans="1:14">
      <c r="A27" s="102"/>
      <c r="B27" s="239"/>
      <c r="C27" s="235" t="s">
        <v>52</v>
      </c>
      <c r="D27" s="236" t="s">
        <v>270</v>
      </c>
      <c r="E27" s="237"/>
      <c r="F27" s="238"/>
      <c r="G27" s="235" t="s">
        <v>271</v>
      </c>
      <c r="H27" s="235" t="s">
        <v>272</v>
      </c>
      <c r="I27" s="94">
        <v>5</v>
      </c>
      <c r="J27" s="96"/>
      <c r="K27" s="94">
        <v>5</v>
      </c>
      <c r="L27" s="96"/>
      <c r="M27" s="94"/>
      <c r="N27" s="96"/>
    </row>
    <row r="28" ht="15" spans="1:14">
      <c r="A28" s="102"/>
      <c r="B28" s="246"/>
      <c r="C28" s="246"/>
      <c r="D28" s="243"/>
      <c r="E28" s="244"/>
      <c r="F28" s="245"/>
      <c r="G28" s="246"/>
      <c r="H28" s="246"/>
      <c r="I28" s="98"/>
      <c r="J28" s="78"/>
      <c r="K28" s="98"/>
      <c r="L28" s="78"/>
      <c r="M28" s="98"/>
      <c r="N28" s="78"/>
    </row>
    <row r="29" spans="1:14">
      <c r="A29" s="102"/>
      <c r="B29" s="235" t="s">
        <v>54</v>
      </c>
      <c r="C29" s="242" t="s">
        <v>55</v>
      </c>
      <c r="D29" s="236" t="s">
        <v>273</v>
      </c>
      <c r="E29" s="237"/>
      <c r="F29" s="238"/>
      <c r="G29" s="235" t="s">
        <v>274</v>
      </c>
      <c r="H29" s="235" t="s">
        <v>274</v>
      </c>
      <c r="I29" s="94">
        <v>5</v>
      </c>
      <c r="J29" s="96"/>
      <c r="K29" s="94">
        <v>5</v>
      </c>
      <c r="L29" s="96"/>
      <c r="M29" s="94"/>
      <c r="N29" s="96"/>
    </row>
    <row r="30" ht="15" spans="1:14">
      <c r="A30" s="102"/>
      <c r="B30" s="239"/>
      <c r="C30" s="245" t="s">
        <v>56</v>
      </c>
      <c r="D30" s="243"/>
      <c r="E30" s="244"/>
      <c r="F30" s="245"/>
      <c r="G30" s="246"/>
      <c r="H30" s="246"/>
      <c r="I30" s="98"/>
      <c r="J30" s="78"/>
      <c r="K30" s="98"/>
      <c r="L30" s="78"/>
      <c r="M30" s="98"/>
      <c r="N30" s="78"/>
    </row>
    <row r="31" spans="1:14">
      <c r="A31" s="102"/>
      <c r="B31" s="239"/>
      <c r="C31" s="242" t="s">
        <v>57</v>
      </c>
      <c r="D31" s="236" t="s">
        <v>275</v>
      </c>
      <c r="E31" s="237"/>
      <c r="F31" s="238"/>
      <c r="G31" s="235" t="s">
        <v>274</v>
      </c>
      <c r="H31" s="235" t="s">
        <v>274</v>
      </c>
      <c r="I31" s="94">
        <v>5</v>
      </c>
      <c r="J31" s="96"/>
      <c r="K31" s="94">
        <v>5</v>
      </c>
      <c r="L31" s="96"/>
      <c r="M31" s="94"/>
      <c r="N31" s="96"/>
    </row>
    <row r="32" ht="15" spans="1:14">
      <c r="A32" s="102"/>
      <c r="B32" s="239"/>
      <c r="C32" s="242" t="s">
        <v>56</v>
      </c>
      <c r="D32" s="243"/>
      <c r="E32" s="244"/>
      <c r="F32" s="245"/>
      <c r="G32" s="246"/>
      <c r="H32" s="246"/>
      <c r="I32" s="98"/>
      <c r="J32" s="78"/>
      <c r="K32" s="98"/>
      <c r="L32" s="78"/>
      <c r="M32" s="98"/>
      <c r="N32" s="78"/>
    </row>
    <row r="33" spans="1:14">
      <c r="A33" s="102"/>
      <c r="B33" s="239"/>
      <c r="C33" s="229"/>
      <c r="D33" s="236" t="s">
        <v>218</v>
      </c>
      <c r="E33" s="237"/>
      <c r="F33" s="238"/>
      <c r="G33" s="235"/>
      <c r="H33" s="235"/>
      <c r="I33" s="94"/>
      <c r="J33" s="96"/>
      <c r="K33" s="94"/>
      <c r="L33" s="96"/>
      <c r="M33" s="94"/>
      <c r="N33" s="96"/>
    </row>
    <row r="34" ht="15" spans="1:14">
      <c r="A34" s="102"/>
      <c r="B34" s="239"/>
      <c r="C34" s="174"/>
      <c r="D34" s="243"/>
      <c r="E34" s="244"/>
      <c r="F34" s="245"/>
      <c r="G34" s="246"/>
      <c r="H34" s="246"/>
      <c r="I34" s="98"/>
      <c r="J34" s="78"/>
      <c r="K34" s="98"/>
      <c r="L34" s="78"/>
      <c r="M34" s="98"/>
      <c r="N34" s="78"/>
    </row>
    <row r="35" ht="33.75" spans="1:14">
      <c r="A35" s="102"/>
      <c r="B35" s="239"/>
      <c r="C35" s="242" t="s">
        <v>59</v>
      </c>
      <c r="D35" s="236" t="s">
        <v>276</v>
      </c>
      <c r="E35" s="237"/>
      <c r="F35" s="238"/>
      <c r="G35" s="242" t="s">
        <v>277</v>
      </c>
      <c r="H35" s="242" t="s">
        <v>278</v>
      </c>
      <c r="I35" s="94">
        <v>10</v>
      </c>
      <c r="J35" s="96"/>
      <c r="K35" s="94">
        <v>10</v>
      </c>
      <c r="L35" s="96"/>
      <c r="M35" s="94"/>
      <c r="N35" s="96"/>
    </row>
    <row r="36" ht="22.5" spans="1:14">
      <c r="A36" s="102"/>
      <c r="B36" s="239"/>
      <c r="C36" s="242" t="s">
        <v>56</v>
      </c>
      <c r="D36" s="240"/>
      <c r="E36" s="241"/>
      <c r="F36" s="242"/>
      <c r="G36" s="242" t="s">
        <v>279</v>
      </c>
      <c r="H36" s="242" t="s">
        <v>280</v>
      </c>
      <c r="I36" s="201"/>
      <c r="J36" s="97"/>
      <c r="K36" s="201"/>
      <c r="L36" s="97"/>
      <c r="M36" s="201"/>
      <c r="N36" s="97"/>
    </row>
    <row r="37" spans="1:14">
      <c r="A37" s="102"/>
      <c r="B37" s="239"/>
      <c r="C37" s="229"/>
      <c r="D37" s="240"/>
      <c r="E37" s="241"/>
      <c r="F37" s="242"/>
      <c r="G37" s="242" t="s">
        <v>280</v>
      </c>
      <c r="H37" s="242"/>
      <c r="I37" s="201"/>
      <c r="J37" s="97"/>
      <c r="K37" s="201"/>
      <c r="L37" s="97"/>
      <c r="M37" s="201"/>
      <c r="N37" s="97"/>
    </row>
    <row r="38" ht="15" spans="1:14">
      <c r="A38" s="102"/>
      <c r="B38" s="239"/>
      <c r="C38" s="174"/>
      <c r="D38" s="243"/>
      <c r="E38" s="244"/>
      <c r="F38" s="245"/>
      <c r="G38" s="245"/>
      <c r="H38" s="174"/>
      <c r="I38" s="98"/>
      <c r="J38" s="78"/>
      <c r="K38" s="98"/>
      <c r="L38" s="78"/>
      <c r="M38" s="98"/>
      <c r="N38" s="78"/>
    </row>
    <row r="39" spans="1:14">
      <c r="A39" s="102"/>
      <c r="B39" s="239"/>
      <c r="C39" s="235" t="s">
        <v>61</v>
      </c>
      <c r="D39" s="236" t="s">
        <v>281</v>
      </c>
      <c r="E39" s="237"/>
      <c r="F39" s="238"/>
      <c r="G39" s="235" t="s">
        <v>282</v>
      </c>
      <c r="H39" s="235" t="s">
        <v>282</v>
      </c>
      <c r="I39" s="94">
        <v>10</v>
      </c>
      <c r="J39" s="96"/>
      <c r="K39" s="94">
        <v>10</v>
      </c>
      <c r="L39" s="96"/>
      <c r="M39" s="94"/>
      <c r="N39" s="96"/>
    </row>
    <row r="40" ht="15" spans="1:14">
      <c r="A40" s="102"/>
      <c r="B40" s="246"/>
      <c r="C40" s="246"/>
      <c r="D40" s="243"/>
      <c r="E40" s="244"/>
      <c r="F40" s="245"/>
      <c r="G40" s="246"/>
      <c r="H40" s="246"/>
      <c r="I40" s="98"/>
      <c r="J40" s="78"/>
      <c r="K40" s="98"/>
      <c r="L40" s="78"/>
      <c r="M40" s="98"/>
      <c r="N40" s="78"/>
    </row>
    <row r="41" ht="15" spans="1:14">
      <c r="A41" s="102"/>
      <c r="B41" s="242" t="s">
        <v>63</v>
      </c>
      <c r="C41" s="235" t="s">
        <v>64</v>
      </c>
      <c r="D41" s="247" t="s">
        <v>283</v>
      </c>
      <c r="E41" s="248"/>
      <c r="F41" s="249"/>
      <c r="G41" s="245" t="s">
        <v>97</v>
      </c>
      <c r="H41" s="245" t="s">
        <v>97</v>
      </c>
      <c r="I41" s="73">
        <v>10</v>
      </c>
      <c r="J41" s="74"/>
      <c r="K41" s="73">
        <v>10</v>
      </c>
      <c r="L41" s="74"/>
      <c r="M41" s="73" t="s">
        <v>284</v>
      </c>
      <c r="N41" s="74"/>
    </row>
    <row r="42" spans="1:14">
      <c r="A42" s="102"/>
      <c r="B42" s="242" t="s">
        <v>56</v>
      </c>
      <c r="C42" s="239"/>
      <c r="D42" s="236" t="s">
        <v>218</v>
      </c>
      <c r="E42" s="237"/>
      <c r="F42" s="238"/>
      <c r="G42" s="235"/>
      <c r="H42" s="235"/>
      <c r="I42" s="94"/>
      <c r="J42" s="96"/>
      <c r="K42" s="94"/>
      <c r="L42" s="96"/>
      <c r="M42" s="94" t="s">
        <v>284</v>
      </c>
      <c r="N42" s="96"/>
    </row>
    <row r="43" ht="15" spans="1:14">
      <c r="A43" s="102"/>
      <c r="B43" s="229"/>
      <c r="C43" s="246"/>
      <c r="D43" s="243"/>
      <c r="E43" s="244"/>
      <c r="F43" s="245"/>
      <c r="G43" s="246"/>
      <c r="H43" s="246"/>
      <c r="I43" s="98"/>
      <c r="J43" s="78"/>
      <c r="K43" s="98"/>
      <c r="L43" s="78"/>
      <c r="M43" s="98"/>
      <c r="N43" s="78"/>
    </row>
    <row r="44" ht="15" spans="1:14">
      <c r="A44" s="247" t="s">
        <v>66</v>
      </c>
      <c r="B44" s="248"/>
      <c r="C44" s="248"/>
      <c r="D44" s="248"/>
      <c r="E44" s="248"/>
      <c r="F44" s="248"/>
      <c r="G44" s="248"/>
      <c r="H44" s="249"/>
      <c r="I44" s="73">
        <v>100</v>
      </c>
      <c r="J44" s="74"/>
      <c r="K44" s="73">
        <v>100</v>
      </c>
      <c r="L44" s="74"/>
      <c r="M44" s="73"/>
      <c r="N44" s="74"/>
    </row>
  </sheetData>
  <mergeCells count="141">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D16:F16"/>
    <mergeCell ref="D17:F17"/>
    <mergeCell ref="D18:F18"/>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41:F41"/>
    <mergeCell ref="I41:J41"/>
    <mergeCell ref="K41:L41"/>
    <mergeCell ref="M41:N41"/>
    <mergeCell ref="A44:H44"/>
    <mergeCell ref="I44:J44"/>
    <mergeCell ref="K44:L44"/>
    <mergeCell ref="M44:N44"/>
    <mergeCell ref="A11:A12"/>
    <mergeCell ref="B13:B14"/>
    <mergeCell ref="B15:B28"/>
    <mergeCell ref="B29:B40"/>
    <mergeCell ref="C13:C14"/>
    <mergeCell ref="C15:C23"/>
    <mergeCell ref="C25:C26"/>
    <mergeCell ref="C27:C28"/>
    <mergeCell ref="C39:C40"/>
    <mergeCell ref="C41:C43"/>
    <mergeCell ref="G15:G18"/>
    <mergeCell ref="G19:G20"/>
    <mergeCell ref="G25:G26"/>
    <mergeCell ref="G27:G28"/>
    <mergeCell ref="G29:G30"/>
    <mergeCell ref="G31:G32"/>
    <mergeCell ref="G33:G34"/>
    <mergeCell ref="G39:G40"/>
    <mergeCell ref="G42:G43"/>
    <mergeCell ref="H15:H18"/>
    <mergeCell ref="H19:H20"/>
    <mergeCell ref="H25:H26"/>
    <mergeCell ref="H27:H28"/>
    <mergeCell ref="H29:H30"/>
    <mergeCell ref="H31:H32"/>
    <mergeCell ref="H33:H34"/>
    <mergeCell ref="H39:H40"/>
    <mergeCell ref="H42:H43"/>
    <mergeCell ref="I42:J43"/>
    <mergeCell ref="K42:L43"/>
    <mergeCell ref="M42:N43"/>
    <mergeCell ref="I39:J40"/>
    <mergeCell ref="K39:L40"/>
    <mergeCell ref="M39:N40"/>
    <mergeCell ref="D42:F43"/>
    <mergeCell ref="D39:F40"/>
    <mergeCell ref="I33:J34"/>
    <mergeCell ref="K33:L34"/>
    <mergeCell ref="M33:N34"/>
    <mergeCell ref="D35:F38"/>
    <mergeCell ref="I35:J38"/>
    <mergeCell ref="K35:L38"/>
    <mergeCell ref="M35:N38"/>
    <mergeCell ref="I29:J30"/>
    <mergeCell ref="K29:L30"/>
    <mergeCell ref="M29:N30"/>
    <mergeCell ref="D31:F32"/>
    <mergeCell ref="I31:J32"/>
    <mergeCell ref="K31:L32"/>
    <mergeCell ref="M31:N32"/>
    <mergeCell ref="D29:F30"/>
    <mergeCell ref="D33:F34"/>
    <mergeCell ref="I25:J26"/>
    <mergeCell ref="K25:L26"/>
    <mergeCell ref="M25:N26"/>
    <mergeCell ref="D27:F28"/>
    <mergeCell ref="I27:J28"/>
    <mergeCell ref="K27:L28"/>
    <mergeCell ref="M27:N28"/>
    <mergeCell ref="D25:F26"/>
    <mergeCell ref="I15:J18"/>
    <mergeCell ref="K15:L18"/>
    <mergeCell ref="M15:N18"/>
    <mergeCell ref="D19:F20"/>
    <mergeCell ref="I19:J20"/>
    <mergeCell ref="K19:L20"/>
    <mergeCell ref="M19:N20"/>
    <mergeCell ref="I13:J14"/>
    <mergeCell ref="K13:L14"/>
    <mergeCell ref="M13:N14"/>
    <mergeCell ref="D13:F14"/>
    <mergeCell ref="A6:B10"/>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7" workbookViewId="0">
      <selection activeCell="C3" sqref="C3:M3"/>
    </sheetView>
  </sheetViews>
  <sheetFormatPr defaultColWidth="9" defaultRowHeight="14.25"/>
  <sheetData>
    <row r="1" ht="21" customHeight="1" spans="1:13">
      <c r="A1" s="71" t="s">
        <v>0</v>
      </c>
      <c r="B1" s="71"/>
      <c r="C1" s="71"/>
      <c r="D1" s="71"/>
      <c r="E1" s="71"/>
      <c r="F1" s="71"/>
      <c r="G1" s="71"/>
      <c r="H1" s="71"/>
      <c r="I1" s="71"/>
      <c r="J1" s="71"/>
      <c r="K1" s="71"/>
      <c r="L1" s="71"/>
      <c r="M1" s="71"/>
    </row>
    <row r="2" ht="15" spans="1:13">
      <c r="A2" s="72" t="s">
        <v>285</v>
      </c>
      <c r="B2" s="72"/>
      <c r="C2" s="72"/>
      <c r="D2" s="72"/>
      <c r="E2" s="72"/>
      <c r="F2" s="72"/>
      <c r="G2" s="72"/>
      <c r="H2" s="72"/>
      <c r="I2" s="72"/>
      <c r="J2" s="72"/>
      <c r="K2" s="72"/>
      <c r="L2" s="72"/>
      <c r="M2" s="72"/>
    </row>
    <row r="3" ht="15" spans="1:13">
      <c r="A3" s="73" t="s">
        <v>2</v>
      </c>
      <c r="B3" s="74"/>
      <c r="C3" s="73" t="s">
        <v>286</v>
      </c>
      <c r="D3" s="88"/>
      <c r="E3" s="88"/>
      <c r="F3" s="88"/>
      <c r="G3" s="88"/>
      <c r="H3" s="88"/>
      <c r="I3" s="88"/>
      <c r="J3" s="88"/>
      <c r="K3" s="88"/>
      <c r="L3" s="88"/>
      <c r="M3" s="74"/>
    </row>
    <row r="4" ht="15" spans="1:13">
      <c r="A4" s="73" t="s">
        <v>4</v>
      </c>
      <c r="B4" s="74"/>
      <c r="C4" s="73" t="s">
        <v>287</v>
      </c>
      <c r="D4" s="88"/>
      <c r="E4" s="88"/>
      <c r="F4" s="88"/>
      <c r="G4" s="74"/>
      <c r="H4" s="78" t="s">
        <v>6</v>
      </c>
      <c r="I4" s="73" t="s">
        <v>288</v>
      </c>
      <c r="J4" s="88"/>
      <c r="K4" s="88"/>
      <c r="L4" s="88"/>
      <c r="M4" s="74"/>
    </row>
    <row r="5" ht="15" spans="1:13">
      <c r="A5" s="73" t="s">
        <v>8</v>
      </c>
      <c r="B5" s="74"/>
      <c r="C5" s="73" t="s">
        <v>289</v>
      </c>
      <c r="D5" s="88"/>
      <c r="E5" s="88"/>
      <c r="F5" s="88"/>
      <c r="G5" s="74"/>
      <c r="H5" s="78" t="s">
        <v>10</v>
      </c>
      <c r="I5" s="73">
        <v>80817169</v>
      </c>
      <c r="J5" s="88"/>
      <c r="K5" s="88"/>
      <c r="L5" s="88"/>
      <c r="M5" s="74"/>
    </row>
    <row r="6" ht="23.25" spans="1:13">
      <c r="A6" s="79" t="s">
        <v>11</v>
      </c>
      <c r="B6" s="80"/>
      <c r="C6" s="73"/>
      <c r="D6" s="74"/>
      <c r="E6" s="78" t="s">
        <v>12</v>
      </c>
      <c r="F6" s="73" t="s">
        <v>13</v>
      </c>
      <c r="G6" s="74"/>
      <c r="H6" s="78" t="s">
        <v>14</v>
      </c>
      <c r="I6" s="73" t="s">
        <v>15</v>
      </c>
      <c r="J6" s="74"/>
      <c r="K6" s="73" t="s">
        <v>16</v>
      </c>
      <c r="L6" s="74"/>
      <c r="M6" s="78" t="s">
        <v>17</v>
      </c>
    </row>
    <row r="7" ht="15" spans="1:13">
      <c r="A7" s="81"/>
      <c r="B7" s="82"/>
      <c r="C7" s="83" t="s">
        <v>18</v>
      </c>
      <c r="D7" s="84"/>
      <c r="E7" s="78">
        <v>16</v>
      </c>
      <c r="F7" s="73">
        <v>16</v>
      </c>
      <c r="G7" s="74"/>
      <c r="H7" s="78">
        <v>15.99058</v>
      </c>
      <c r="I7" s="73">
        <v>10</v>
      </c>
      <c r="J7" s="74"/>
      <c r="K7" s="106">
        <v>1</v>
      </c>
      <c r="L7" s="107"/>
      <c r="M7" s="78">
        <v>10</v>
      </c>
    </row>
    <row r="8" ht="15" spans="1:13">
      <c r="A8" s="81"/>
      <c r="B8" s="82"/>
      <c r="C8" s="73" t="s">
        <v>19</v>
      </c>
      <c r="D8" s="74"/>
      <c r="E8" s="78">
        <v>16</v>
      </c>
      <c r="F8" s="73">
        <v>16</v>
      </c>
      <c r="G8" s="74"/>
      <c r="H8" s="78">
        <v>15.99058</v>
      </c>
      <c r="I8" s="73" t="s">
        <v>20</v>
      </c>
      <c r="J8" s="74"/>
      <c r="K8" s="106">
        <v>1</v>
      </c>
      <c r="L8" s="107"/>
      <c r="M8" s="78" t="s">
        <v>20</v>
      </c>
    </row>
    <row r="9" ht="15" spans="1:13">
      <c r="A9" s="81"/>
      <c r="B9" s="82"/>
      <c r="C9" s="73" t="s">
        <v>21</v>
      </c>
      <c r="D9" s="74"/>
      <c r="E9" s="78"/>
      <c r="F9" s="73"/>
      <c r="G9" s="74"/>
      <c r="H9" s="78"/>
      <c r="I9" s="73" t="s">
        <v>20</v>
      </c>
      <c r="J9" s="74"/>
      <c r="K9" s="73"/>
      <c r="L9" s="74"/>
      <c r="M9" s="78" t="s">
        <v>20</v>
      </c>
    </row>
    <row r="10" ht="15" spans="1:13">
      <c r="A10" s="85"/>
      <c r="B10" s="86"/>
      <c r="C10" s="73" t="s">
        <v>22</v>
      </c>
      <c r="D10" s="74"/>
      <c r="E10" s="78"/>
      <c r="F10" s="73"/>
      <c r="G10" s="74"/>
      <c r="H10" s="78"/>
      <c r="I10" s="73" t="s">
        <v>20</v>
      </c>
      <c r="J10" s="74"/>
      <c r="K10" s="73"/>
      <c r="L10" s="74"/>
      <c r="M10" s="78" t="s">
        <v>20</v>
      </c>
    </row>
    <row r="11" ht="15" spans="1:13">
      <c r="A11" s="87" t="s">
        <v>23</v>
      </c>
      <c r="B11" s="73" t="s">
        <v>24</v>
      </c>
      <c r="C11" s="88"/>
      <c r="D11" s="88"/>
      <c r="E11" s="88"/>
      <c r="F11" s="88"/>
      <c r="G11" s="74"/>
      <c r="H11" s="73" t="s">
        <v>25</v>
      </c>
      <c r="I11" s="88"/>
      <c r="J11" s="88"/>
      <c r="K11" s="88"/>
      <c r="L11" s="88"/>
      <c r="M11" s="74"/>
    </row>
    <row r="12" ht="33.5" customHeight="1" spans="1:13">
      <c r="A12" s="93"/>
      <c r="B12" s="94" t="s">
        <v>290</v>
      </c>
      <c r="C12" s="95"/>
      <c r="D12" s="95"/>
      <c r="E12" s="95"/>
      <c r="F12" s="95"/>
      <c r="G12" s="96"/>
      <c r="H12" s="79" t="s">
        <v>291</v>
      </c>
      <c r="I12" s="104"/>
      <c r="J12" s="104"/>
      <c r="K12" s="104"/>
      <c r="L12" s="104"/>
      <c r="M12" s="80"/>
    </row>
    <row r="13" ht="15" spans="1:13">
      <c r="A13" s="89"/>
      <c r="B13" s="98"/>
      <c r="C13" s="99"/>
      <c r="D13" s="99"/>
      <c r="E13" s="99"/>
      <c r="F13" s="99"/>
      <c r="G13" s="78"/>
      <c r="H13" s="85"/>
      <c r="I13" s="105"/>
      <c r="J13" s="105"/>
      <c r="K13" s="105"/>
      <c r="L13" s="105"/>
      <c r="M13" s="86"/>
    </row>
    <row r="14" spans="1:13">
      <c r="A14" s="93" t="s">
        <v>30</v>
      </c>
      <c r="B14" s="87" t="s">
        <v>31</v>
      </c>
      <c r="C14" s="87" t="s">
        <v>32</v>
      </c>
      <c r="D14" s="94" t="s">
        <v>33</v>
      </c>
      <c r="E14" s="95"/>
      <c r="F14" s="96"/>
      <c r="G14" s="97" t="s">
        <v>34</v>
      </c>
      <c r="H14" s="97" t="s">
        <v>35</v>
      </c>
      <c r="I14" s="87" t="s">
        <v>15</v>
      </c>
      <c r="J14" s="94" t="s">
        <v>17</v>
      </c>
      <c r="K14" s="96"/>
      <c r="L14" s="94" t="s">
        <v>36</v>
      </c>
      <c r="M14" s="96"/>
    </row>
    <row r="15" ht="15" spans="1:13">
      <c r="A15" s="93" t="s">
        <v>37</v>
      </c>
      <c r="B15" s="89"/>
      <c r="C15" s="89"/>
      <c r="D15" s="98"/>
      <c r="E15" s="99"/>
      <c r="F15" s="78"/>
      <c r="G15" s="78" t="s">
        <v>38</v>
      </c>
      <c r="H15" s="78" t="s">
        <v>39</v>
      </c>
      <c r="I15" s="89"/>
      <c r="J15" s="98"/>
      <c r="K15" s="78"/>
      <c r="L15" s="98"/>
      <c r="M15" s="78"/>
    </row>
    <row r="16" ht="15" spans="1:13">
      <c r="A16" s="93" t="s">
        <v>40</v>
      </c>
      <c r="B16" s="87" t="s">
        <v>41</v>
      </c>
      <c r="C16" s="87" t="s">
        <v>42</v>
      </c>
      <c r="D16" s="73" t="s">
        <v>292</v>
      </c>
      <c r="E16" s="88"/>
      <c r="F16" s="74"/>
      <c r="G16" s="78" t="s">
        <v>293</v>
      </c>
      <c r="H16" s="78" t="s">
        <v>293</v>
      </c>
      <c r="I16" s="78">
        <v>5</v>
      </c>
      <c r="J16" s="73">
        <v>5</v>
      </c>
      <c r="K16" s="74"/>
      <c r="L16" s="73"/>
      <c r="M16" s="74"/>
    </row>
    <row r="17" ht="15" spans="1:13">
      <c r="A17" s="93" t="s">
        <v>46</v>
      </c>
      <c r="B17" s="93"/>
      <c r="C17" s="89"/>
      <c r="D17" s="73" t="s">
        <v>294</v>
      </c>
      <c r="E17" s="88"/>
      <c r="F17" s="74"/>
      <c r="G17" s="78" t="s">
        <v>295</v>
      </c>
      <c r="H17" s="78" t="s">
        <v>296</v>
      </c>
      <c r="I17" s="78">
        <v>5</v>
      </c>
      <c r="J17" s="73">
        <v>5</v>
      </c>
      <c r="K17" s="74"/>
      <c r="L17" s="73"/>
      <c r="M17" s="74"/>
    </row>
    <row r="18" ht="15" spans="1:13">
      <c r="A18" s="102"/>
      <c r="B18" s="93"/>
      <c r="C18" s="87" t="s">
        <v>47</v>
      </c>
      <c r="D18" s="73" t="s">
        <v>297</v>
      </c>
      <c r="E18" s="88"/>
      <c r="F18" s="74"/>
      <c r="G18" s="78" t="s">
        <v>274</v>
      </c>
      <c r="H18" s="78" t="s">
        <v>274</v>
      </c>
      <c r="I18" s="78">
        <v>15</v>
      </c>
      <c r="J18" s="73">
        <v>15</v>
      </c>
      <c r="K18" s="74"/>
      <c r="L18" s="73"/>
      <c r="M18" s="74"/>
    </row>
    <row r="19" ht="15" spans="1:13">
      <c r="A19" s="102"/>
      <c r="B19" s="93"/>
      <c r="C19" s="89"/>
      <c r="D19" s="73" t="s">
        <v>298</v>
      </c>
      <c r="E19" s="88"/>
      <c r="F19" s="74"/>
      <c r="G19" s="78" t="s">
        <v>274</v>
      </c>
      <c r="H19" s="78" t="s">
        <v>274</v>
      </c>
      <c r="I19" s="78">
        <v>15</v>
      </c>
      <c r="J19" s="73">
        <v>15</v>
      </c>
      <c r="K19" s="74"/>
      <c r="L19" s="73"/>
      <c r="M19" s="74"/>
    </row>
    <row r="20" ht="15" spans="1:13">
      <c r="A20" s="102"/>
      <c r="B20" s="93"/>
      <c r="C20" s="78" t="s">
        <v>50</v>
      </c>
      <c r="D20" s="73" t="s">
        <v>299</v>
      </c>
      <c r="E20" s="88"/>
      <c r="F20" s="74"/>
      <c r="G20" s="78" t="s">
        <v>49</v>
      </c>
      <c r="H20" s="78" t="s">
        <v>49</v>
      </c>
      <c r="I20" s="78">
        <v>5</v>
      </c>
      <c r="J20" s="73">
        <v>5</v>
      </c>
      <c r="K20" s="74"/>
      <c r="L20" s="73"/>
      <c r="M20" s="74"/>
    </row>
    <row r="21" ht="15" spans="1:13">
      <c r="A21" s="102"/>
      <c r="B21" s="89"/>
      <c r="C21" s="78" t="s">
        <v>52</v>
      </c>
      <c r="D21" s="73" t="s">
        <v>300</v>
      </c>
      <c r="E21" s="88"/>
      <c r="F21" s="74"/>
      <c r="G21" s="78" t="s">
        <v>301</v>
      </c>
      <c r="H21" s="101">
        <v>1</v>
      </c>
      <c r="I21" s="78">
        <v>5</v>
      </c>
      <c r="J21" s="73">
        <v>5</v>
      </c>
      <c r="K21" s="74"/>
      <c r="L21" s="73"/>
      <c r="M21" s="74"/>
    </row>
    <row r="22" spans="1:13">
      <c r="A22" s="102"/>
      <c r="B22" s="87" t="s">
        <v>54</v>
      </c>
      <c r="C22" s="97" t="s">
        <v>55</v>
      </c>
      <c r="D22" s="79"/>
      <c r="E22" s="104"/>
      <c r="F22" s="80"/>
      <c r="G22" s="87"/>
      <c r="H22" s="87"/>
      <c r="I22" s="87">
        <v>0</v>
      </c>
      <c r="J22" s="94">
        <v>0</v>
      </c>
      <c r="K22" s="96"/>
      <c r="L22" s="94"/>
      <c r="M22" s="96"/>
    </row>
    <row r="23" ht="15" spans="1:13">
      <c r="A23" s="102"/>
      <c r="B23" s="93"/>
      <c r="C23" s="78" t="s">
        <v>56</v>
      </c>
      <c r="D23" s="85"/>
      <c r="E23" s="105"/>
      <c r="F23" s="86"/>
      <c r="G23" s="89"/>
      <c r="H23" s="89"/>
      <c r="I23" s="89"/>
      <c r="J23" s="98"/>
      <c r="K23" s="78"/>
      <c r="L23" s="98"/>
      <c r="M23" s="78"/>
    </row>
    <row r="24" ht="15" spans="1:13">
      <c r="A24" s="102"/>
      <c r="B24" s="93"/>
      <c r="C24" s="97" t="s">
        <v>57</v>
      </c>
      <c r="D24" s="73" t="s">
        <v>302</v>
      </c>
      <c r="E24" s="88"/>
      <c r="F24" s="74"/>
      <c r="G24" s="78" t="s">
        <v>274</v>
      </c>
      <c r="H24" s="78" t="s">
        <v>274</v>
      </c>
      <c r="I24" s="78">
        <v>5</v>
      </c>
      <c r="J24" s="73">
        <v>5</v>
      </c>
      <c r="K24" s="74"/>
      <c r="L24" s="73"/>
      <c r="M24" s="74"/>
    </row>
    <row r="25" ht="15" spans="1:13">
      <c r="A25" s="102"/>
      <c r="B25" s="93"/>
      <c r="C25" s="97" t="s">
        <v>56</v>
      </c>
      <c r="D25" s="73" t="s">
        <v>303</v>
      </c>
      <c r="E25" s="88"/>
      <c r="F25" s="74"/>
      <c r="G25" s="78" t="s">
        <v>274</v>
      </c>
      <c r="H25" s="78" t="s">
        <v>274</v>
      </c>
      <c r="I25" s="78">
        <v>5</v>
      </c>
      <c r="J25" s="73">
        <v>5</v>
      </c>
      <c r="K25" s="74"/>
      <c r="L25" s="73"/>
      <c r="M25" s="74"/>
    </row>
    <row r="26" ht="15" spans="1:13">
      <c r="A26" s="102"/>
      <c r="B26" s="93"/>
      <c r="C26" s="229"/>
      <c r="D26" s="73" t="s">
        <v>304</v>
      </c>
      <c r="E26" s="88"/>
      <c r="F26" s="74"/>
      <c r="G26" s="78" t="s">
        <v>274</v>
      </c>
      <c r="H26" s="78" t="s">
        <v>274</v>
      </c>
      <c r="I26" s="78">
        <v>5</v>
      </c>
      <c r="J26" s="73">
        <v>5</v>
      </c>
      <c r="K26" s="74"/>
      <c r="L26" s="73"/>
      <c r="M26" s="74"/>
    </row>
    <row r="27" spans="1:13">
      <c r="A27" s="102"/>
      <c r="B27" s="93"/>
      <c r="C27" s="229"/>
      <c r="D27" s="94" t="s">
        <v>305</v>
      </c>
      <c r="E27" s="95"/>
      <c r="F27" s="96"/>
      <c r="G27" s="87" t="s">
        <v>274</v>
      </c>
      <c r="H27" s="87" t="s">
        <v>274</v>
      </c>
      <c r="I27" s="87">
        <v>5</v>
      </c>
      <c r="J27" s="94">
        <v>5</v>
      </c>
      <c r="K27" s="96"/>
      <c r="L27" s="94"/>
      <c r="M27" s="96"/>
    </row>
    <row r="28" ht="15" spans="1:13">
      <c r="A28" s="102"/>
      <c r="B28" s="93"/>
      <c r="C28" s="174"/>
      <c r="D28" s="98" t="s">
        <v>306</v>
      </c>
      <c r="E28" s="99"/>
      <c r="F28" s="78"/>
      <c r="G28" s="89"/>
      <c r="H28" s="89"/>
      <c r="I28" s="89"/>
      <c r="J28" s="98"/>
      <c r="K28" s="78"/>
      <c r="L28" s="98"/>
      <c r="M28" s="78"/>
    </row>
    <row r="29" spans="1:13">
      <c r="A29" s="102"/>
      <c r="B29" s="93"/>
      <c r="C29" s="97" t="s">
        <v>59</v>
      </c>
      <c r="D29" s="230" t="s">
        <v>307</v>
      </c>
      <c r="E29" s="231"/>
      <c r="F29" s="232"/>
      <c r="G29" s="87" t="s">
        <v>274</v>
      </c>
      <c r="H29" s="87" t="s">
        <v>274</v>
      </c>
      <c r="I29" s="87">
        <v>5</v>
      </c>
      <c r="J29" s="94">
        <v>5</v>
      </c>
      <c r="K29" s="96"/>
      <c r="L29" s="94"/>
      <c r="M29" s="96"/>
    </row>
    <row r="30" ht="15" spans="1:13">
      <c r="A30" s="102"/>
      <c r="B30" s="93"/>
      <c r="C30" s="78" t="s">
        <v>56</v>
      </c>
      <c r="D30" s="233"/>
      <c r="E30" s="234"/>
      <c r="F30" s="198"/>
      <c r="G30" s="89"/>
      <c r="H30" s="89"/>
      <c r="I30" s="89"/>
      <c r="J30" s="98"/>
      <c r="K30" s="78"/>
      <c r="L30" s="98"/>
      <c r="M30" s="78"/>
    </row>
    <row r="31" ht="23.25" spans="1:13">
      <c r="A31" s="102"/>
      <c r="B31" s="89"/>
      <c r="C31" s="78" t="s">
        <v>61</v>
      </c>
      <c r="D31" s="73" t="s">
        <v>308</v>
      </c>
      <c r="E31" s="88"/>
      <c r="F31" s="74"/>
      <c r="G31" s="78" t="s">
        <v>274</v>
      </c>
      <c r="H31" s="78" t="s">
        <v>274</v>
      </c>
      <c r="I31" s="78">
        <v>5</v>
      </c>
      <c r="J31" s="73">
        <v>5</v>
      </c>
      <c r="K31" s="74"/>
      <c r="L31" s="73"/>
      <c r="M31" s="74"/>
    </row>
    <row r="32" spans="1:13">
      <c r="A32" s="102"/>
      <c r="B32" s="97" t="s">
        <v>63</v>
      </c>
      <c r="C32" s="87" t="s">
        <v>64</v>
      </c>
      <c r="D32" s="94" t="s">
        <v>309</v>
      </c>
      <c r="E32" s="95"/>
      <c r="F32" s="96"/>
      <c r="G32" s="87" t="s">
        <v>310</v>
      </c>
      <c r="H32" s="87" t="s">
        <v>311</v>
      </c>
      <c r="I32" s="87">
        <v>10</v>
      </c>
      <c r="J32" s="94">
        <v>10</v>
      </c>
      <c r="K32" s="96"/>
      <c r="L32" s="94"/>
      <c r="M32" s="96"/>
    </row>
    <row r="33" ht="15" spans="1:13">
      <c r="A33" s="102"/>
      <c r="B33" s="97" t="s">
        <v>56</v>
      </c>
      <c r="C33" s="89"/>
      <c r="D33" s="98"/>
      <c r="E33" s="99"/>
      <c r="F33" s="78"/>
      <c r="G33" s="89"/>
      <c r="H33" s="89"/>
      <c r="I33" s="89"/>
      <c r="J33" s="98"/>
      <c r="K33" s="78"/>
      <c r="L33" s="98"/>
      <c r="M33" s="78"/>
    </row>
    <row r="34" ht="15" spans="1:13">
      <c r="A34" s="73" t="s">
        <v>66</v>
      </c>
      <c r="B34" s="88"/>
      <c r="C34" s="88"/>
      <c r="D34" s="88"/>
      <c r="E34" s="88"/>
      <c r="F34" s="88"/>
      <c r="G34" s="88"/>
      <c r="H34" s="74"/>
      <c r="I34" s="78">
        <v>100</v>
      </c>
      <c r="J34" s="73">
        <v>100</v>
      </c>
      <c r="K34" s="74"/>
      <c r="L34" s="73"/>
      <c r="M34" s="74"/>
    </row>
  </sheetData>
  <mergeCells count="105">
    <mergeCell ref="A1:M1"/>
    <mergeCell ref="A2:M2"/>
    <mergeCell ref="A3:B3"/>
    <mergeCell ref="C3:M3"/>
    <mergeCell ref="A4:B4"/>
    <mergeCell ref="C4:G4"/>
    <mergeCell ref="I4:M4"/>
    <mergeCell ref="A5:B5"/>
    <mergeCell ref="C5:G5"/>
    <mergeCell ref="I5:M5"/>
    <mergeCell ref="C6:D6"/>
    <mergeCell ref="F6:G6"/>
    <mergeCell ref="I6:J6"/>
    <mergeCell ref="K6:L6"/>
    <mergeCell ref="C7:D7"/>
    <mergeCell ref="F7:G7"/>
    <mergeCell ref="I7:J7"/>
    <mergeCell ref="K7:L7"/>
    <mergeCell ref="C8:D8"/>
    <mergeCell ref="F8:G8"/>
    <mergeCell ref="I8:J8"/>
    <mergeCell ref="K8:L8"/>
    <mergeCell ref="C9:D9"/>
    <mergeCell ref="F9:G9"/>
    <mergeCell ref="I9:J9"/>
    <mergeCell ref="K9:L9"/>
    <mergeCell ref="C10:D10"/>
    <mergeCell ref="F10:G10"/>
    <mergeCell ref="I10:J10"/>
    <mergeCell ref="K10:L10"/>
    <mergeCell ref="B11:G11"/>
    <mergeCell ref="H11:M11"/>
    <mergeCell ref="D16:F16"/>
    <mergeCell ref="J16:K16"/>
    <mergeCell ref="L16:M16"/>
    <mergeCell ref="D17:F17"/>
    <mergeCell ref="J17:K17"/>
    <mergeCell ref="L17:M17"/>
    <mergeCell ref="D18:F18"/>
    <mergeCell ref="J18:K18"/>
    <mergeCell ref="L18:M18"/>
    <mergeCell ref="D19:F19"/>
    <mergeCell ref="J19:K19"/>
    <mergeCell ref="L19:M19"/>
    <mergeCell ref="D20:F20"/>
    <mergeCell ref="J20:K20"/>
    <mergeCell ref="L20:M20"/>
    <mergeCell ref="D21:F21"/>
    <mergeCell ref="J21:K21"/>
    <mergeCell ref="L21:M21"/>
    <mergeCell ref="D24:F24"/>
    <mergeCell ref="J24:K24"/>
    <mergeCell ref="L24:M24"/>
    <mergeCell ref="D25:F25"/>
    <mergeCell ref="J25:K25"/>
    <mergeCell ref="L25:M25"/>
    <mergeCell ref="D26:F26"/>
    <mergeCell ref="J26:K26"/>
    <mergeCell ref="L26:M26"/>
    <mergeCell ref="D27:F27"/>
    <mergeCell ref="D28:F28"/>
    <mergeCell ref="D31:F31"/>
    <mergeCell ref="J31:K31"/>
    <mergeCell ref="L31:M31"/>
    <mergeCell ref="A34:H34"/>
    <mergeCell ref="J34:K34"/>
    <mergeCell ref="L34:M34"/>
    <mergeCell ref="A11:A13"/>
    <mergeCell ref="B14:B15"/>
    <mergeCell ref="B16:B21"/>
    <mergeCell ref="B22:B31"/>
    <mergeCell ref="C14:C15"/>
    <mergeCell ref="C16:C17"/>
    <mergeCell ref="C18:C19"/>
    <mergeCell ref="C32:C33"/>
    <mergeCell ref="G22:G23"/>
    <mergeCell ref="G27:G28"/>
    <mergeCell ref="G29:G30"/>
    <mergeCell ref="G32:G33"/>
    <mergeCell ref="H22:H23"/>
    <mergeCell ref="H27:H28"/>
    <mergeCell ref="H29:H30"/>
    <mergeCell ref="H32:H33"/>
    <mergeCell ref="I14:I15"/>
    <mergeCell ref="I22:I23"/>
    <mergeCell ref="I27:I28"/>
    <mergeCell ref="I29:I30"/>
    <mergeCell ref="I32:I33"/>
    <mergeCell ref="J32:K33"/>
    <mergeCell ref="L32:M33"/>
    <mergeCell ref="D32:F33"/>
    <mergeCell ref="J29:K30"/>
    <mergeCell ref="L29:M30"/>
    <mergeCell ref="J27:K28"/>
    <mergeCell ref="L27:M28"/>
    <mergeCell ref="J22:K23"/>
    <mergeCell ref="L22:M23"/>
    <mergeCell ref="D22:F23"/>
    <mergeCell ref="D29:F30"/>
    <mergeCell ref="J14:K15"/>
    <mergeCell ref="L14:M15"/>
    <mergeCell ref="B12:G13"/>
    <mergeCell ref="H12:M13"/>
    <mergeCell ref="D14:F15"/>
    <mergeCell ref="A6:B10"/>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opLeftCell="A13"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73" t="s">
        <v>312</v>
      </c>
      <c r="D3" s="88"/>
      <c r="E3" s="88"/>
      <c r="F3" s="88"/>
      <c r="G3" s="88"/>
      <c r="H3" s="88"/>
      <c r="I3" s="88"/>
      <c r="J3" s="88"/>
      <c r="K3" s="88"/>
      <c r="L3" s="88"/>
      <c r="M3" s="88"/>
      <c r="N3" s="74"/>
    </row>
    <row r="4" ht="15" spans="1:14">
      <c r="A4" s="73" t="s">
        <v>4</v>
      </c>
      <c r="B4" s="74"/>
      <c r="C4" s="73" t="s">
        <v>313</v>
      </c>
      <c r="D4" s="88"/>
      <c r="E4" s="88"/>
      <c r="F4" s="88"/>
      <c r="G4" s="74"/>
      <c r="H4" s="73" t="s">
        <v>6</v>
      </c>
      <c r="I4" s="74"/>
      <c r="J4" s="73" t="s">
        <v>314</v>
      </c>
      <c r="K4" s="88"/>
      <c r="L4" s="88"/>
      <c r="M4" s="88"/>
      <c r="N4" s="74"/>
    </row>
    <row r="5" ht="15" spans="1:14">
      <c r="A5" s="73" t="s">
        <v>8</v>
      </c>
      <c r="B5" s="74"/>
      <c r="C5" s="73" t="s">
        <v>315</v>
      </c>
      <c r="D5" s="88"/>
      <c r="E5" s="88"/>
      <c r="F5" s="88"/>
      <c r="G5" s="74"/>
      <c r="H5" s="73" t="s">
        <v>10</v>
      </c>
      <c r="I5" s="74"/>
      <c r="J5" s="73">
        <v>81514741</v>
      </c>
      <c r="K5" s="88"/>
      <c r="L5" s="88"/>
      <c r="M5" s="88"/>
      <c r="N5" s="74"/>
    </row>
    <row r="6" ht="23.25" spans="1:14">
      <c r="A6" s="79" t="s">
        <v>11</v>
      </c>
      <c r="B6" s="80"/>
      <c r="C6" s="73"/>
      <c r="D6" s="74"/>
      <c r="E6" s="78" t="s">
        <v>12</v>
      </c>
      <c r="F6" s="73" t="s">
        <v>316</v>
      </c>
      <c r="G6" s="74"/>
      <c r="H6" s="73" t="s">
        <v>14</v>
      </c>
      <c r="I6" s="74"/>
      <c r="J6" s="73" t="s">
        <v>15</v>
      </c>
      <c r="K6" s="74"/>
      <c r="L6" s="73" t="s">
        <v>16</v>
      </c>
      <c r="M6" s="74"/>
      <c r="N6" s="78" t="s">
        <v>17</v>
      </c>
    </row>
    <row r="7" ht="15" spans="1:14">
      <c r="A7" s="81"/>
      <c r="B7" s="82"/>
      <c r="C7" s="83" t="s">
        <v>18</v>
      </c>
      <c r="D7" s="84"/>
      <c r="E7" s="78">
        <v>80</v>
      </c>
      <c r="F7" s="73">
        <v>79.96</v>
      </c>
      <c r="G7" s="74"/>
      <c r="H7" s="73">
        <v>79.96</v>
      </c>
      <c r="I7" s="74"/>
      <c r="J7" s="73">
        <v>10</v>
      </c>
      <c r="K7" s="74"/>
      <c r="L7" s="73">
        <v>100</v>
      </c>
      <c r="M7" s="74"/>
      <c r="N7" s="78">
        <v>10</v>
      </c>
    </row>
    <row r="8" ht="15" spans="1:14">
      <c r="A8" s="81"/>
      <c r="B8" s="82"/>
      <c r="C8" s="73" t="s">
        <v>19</v>
      </c>
      <c r="D8" s="74"/>
      <c r="E8" s="78">
        <v>80</v>
      </c>
      <c r="F8" s="73">
        <v>79.96</v>
      </c>
      <c r="G8" s="74"/>
      <c r="H8" s="73">
        <v>79.96</v>
      </c>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48" customHeight="1" spans="1:14">
      <c r="A12" s="89"/>
      <c r="B12" s="73" t="s">
        <v>317</v>
      </c>
      <c r="C12" s="88"/>
      <c r="D12" s="88"/>
      <c r="E12" s="88"/>
      <c r="F12" s="88"/>
      <c r="G12" s="74"/>
      <c r="H12" s="169" t="s">
        <v>318</v>
      </c>
      <c r="I12" s="170"/>
      <c r="J12" s="170"/>
      <c r="K12" s="170"/>
      <c r="L12" s="170"/>
      <c r="M12" s="170"/>
      <c r="N12" s="171"/>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15" spans="1:14">
      <c r="A15" s="93" t="s">
        <v>40</v>
      </c>
      <c r="B15" s="87" t="s">
        <v>41</v>
      </c>
      <c r="C15" s="87" t="s">
        <v>42</v>
      </c>
      <c r="D15" s="75" t="s">
        <v>319</v>
      </c>
      <c r="E15" s="76"/>
      <c r="F15" s="77"/>
      <c r="G15" s="215" t="s">
        <v>320</v>
      </c>
      <c r="H15" s="78">
        <v>50</v>
      </c>
      <c r="I15" s="73">
        <v>15</v>
      </c>
      <c r="J15" s="74"/>
      <c r="K15" s="73">
        <v>15</v>
      </c>
      <c r="L15" s="74"/>
      <c r="M15" s="73"/>
      <c r="N15" s="74"/>
    </row>
    <row r="16" ht="15" spans="1:14">
      <c r="A16" s="93" t="s">
        <v>46</v>
      </c>
      <c r="B16" s="93"/>
      <c r="C16" s="93"/>
      <c r="D16" s="75" t="s">
        <v>321</v>
      </c>
      <c r="E16" s="76"/>
      <c r="F16" s="77"/>
      <c r="G16" s="215" t="s">
        <v>320</v>
      </c>
      <c r="H16" s="78">
        <v>50</v>
      </c>
      <c r="I16" s="73">
        <v>15</v>
      </c>
      <c r="J16" s="74"/>
      <c r="K16" s="73">
        <v>15</v>
      </c>
      <c r="L16" s="74"/>
      <c r="M16" s="73"/>
      <c r="N16" s="74"/>
    </row>
    <row r="17" ht="15" spans="1:14">
      <c r="A17" s="102"/>
      <c r="B17" s="93"/>
      <c r="C17" s="89"/>
      <c r="D17" s="75" t="s">
        <v>322</v>
      </c>
      <c r="E17" s="76"/>
      <c r="F17" s="77"/>
      <c r="G17" s="223" t="s">
        <v>323</v>
      </c>
      <c r="H17" s="78">
        <v>2</v>
      </c>
      <c r="I17" s="73">
        <v>10</v>
      </c>
      <c r="J17" s="74"/>
      <c r="K17" s="73">
        <v>10</v>
      </c>
      <c r="L17" s="74"/>
      <c r="M17" s="73"/>
      <c r="N17" s="74"/>
    </row>
    <row r="18" ht="24" customHeight="1" spans="1:14">
      <c r="A18" s="102"/>
      <c r="B18" s="93"/>
      <c r="C18" s="87" t="s">
        <v>47</v>
      </c>
      <c r="D18" s="75" t="s">
        <v>324</v>
      </c>
      <c r="E18" s="76"/>
      <c r="F18" s="77"/>
      <c r="G18" s="78" t="s">
        <v>49</v>
      </c>
      <c r="H18" s="78" t="s">
        <v>49</v>
      </c>
      <c r="I18" s="73">
        <v>5</v>
      </c>
      <c r="J18" s="74"/>
      <c r="K18" s="73">
        <v>5</v>
      </c>
      <c r="L18" s="74"/>
      <c r="M18" s="73"/>
      <c r="N18" s="74"/>
    </row>
    <row r="19" ht="15" spans="1:14">
      <c r="A19" s="102"/>
      <c r="B19" s="93"/>
      <c r="C19" s="93"/>
      <c r="D19" s="75" t="s">
        <v>218</v>
      </c>
      <c r="E19" s="76"/>
      <c r="F19" s="77"/>
      <c r="G19" s="78"/>
      <c r="H19" s="78"/>
      <c r="I19" s="73"/>
      <c r="J19" s="74"/>
      <c r="K19" s="73"/>
      <c r="L19" s="74"/>
      <c r="M19" s="73"/>
      <c r="N19" s="74"/>
    </row>
    <row r="20" ht="15" spans="1:14">
      <c r="A20" s="102"/>
      <c r="B20" s="93"/>
      <c r="C20" s="89"/>
      <c r="D20" s="75" t="s">
        <v>219</v>
      </c>
      <c r="E20" s="76"/>
      <c r="F20" s="77"/>
      <c r="G20" s="78"/>
      <c r="H20" s="78"/>
      <c r="I20" s="73"/>
      <c r="J20" s="74"/>
      <c r="K20" s="73"/>
      <c r="L20" s="74"/>
      <c r="M20" s="73"/>
      <c r="N20" s="74"/>
    </row>
    <row r="21" ht="23.25" spans="1:14">
      <c r="A21" s="102"/>
      <c r="B21" s="93"/>
      <c r="C21" s="87" t="s">
        <v>50</v>
      </c>
      <c r="D21" s="75" t="s">
        <v>325</v>
      </c>
      <c r="E21" s="76"/>
      <c r="F21" s="77"/>
      <c r="G21" s="78" t="s">
        <v>326</v>
      </c>
      <c r="H21" s="228">
        <v>45627</v>
      </c>
      <c r="I21" s="73">
        <v>5</v>
      </c>
      <c r="J21" s="74"/>
      <c r="K21" s="73">
        <v>5</v>
      </c>
      <c r="L21" s="74"/>
      <c r="M21" s="73"/>
      <c r="N21" s="74"/>
    </row>
    <row r="22" ht="15" spans="1:14">
      <c r="A22" s="102"/>
      <c r="B22" s="93"/>
      <c r="C22" s="93"/>
      <c r="D22" s="75" t="s">
        <v>218</v>
      </c>
      <c r="E22" s="76"/>
      <c r="F22" s="77"/>
      <c r="G22" s="78"/>
      <c r="H22" s="78"/>
      <c r="I22" s="73"/>
      <c r="J22" s="74"/>
      <c r="K22" s="73"/>
      <c r="L22" s="74"/>
      <c r="M22" s="73"/>
      <c r="N22" s="74"/>
    </row>
    <row r="23" ht="15" spans="1:14">
      <c r="A23" s="102"/>
      <c r="B23" s="93"/>
      <c r="C23" s="89"/>
      <c r="D23" s="75" t="s">
        <v>219</v>
      </c>
      <c r="E23" s="76"/>
      <c r="F23" s="77"/>
      <c r="G23" s="78"/>
      <c r="H23" s="78"/>
      <c r="I23" s="73"/>
      <c r="J23" s="74"/>
      <c r="K23" s="73"/>
      <c r="L23" s="74"/>
      <c r="M23" s="73"/>
      <c r="N23" s="74"/>
    </row>
    <row r="24" ht="15" spans="1:14">
      <c r="A24" s="102"/>
      <c r="B24" s="93"/>
      <c r="C24" s="87" t="s">
        <v>52</v>
      </c>
      <c r="D24" s="75" t="s">
        <v>230</v>
      </c>
      <c r="E24" s="76"/>
      <c r="F24" s="77"/>
      <c r="G24" s="78"/>
      <c r="H24" s="78"/>
      <c r="I24" s="73"/>
      <c r="J24" s="74"/>
      <c r="K24" s="73"/>
      <c r="L24" s="74"/>
      <c r="M24" s="73"/>
      <c r="N24" s="74"/>
    </row>
    <row r="25" ht="15" spans="1:14">
      <c r="A25" s="102"/>
      <c r="B25" s="93"/>
      <c r="C25" s="93"/>
      <c r="D25" s="75" t="s">
        <v>218</v>
      </c>
      <c r="E25" s="76"/>
      <c r="F25" s="77"/>
      <c r="G25" s="78"/>
      <c r="H25" s="78"/>
      <c r="I25" s="73"/>
      <c r="J25" s="74"/>
      <c r="K25" s="73"/>
      <c r="L25" s="74"/>
      <c r="M25" s="73"/>
      <c r="N25" s="74"/>
    </row>
    <row r="26" ht="15" spans="1:14">
      <c r="A26" s="102"/>
      <c r="B26" s="89"/>
      <c r="C26" s="89"/>
      <c r="D26" s="75" t="s">
        <v>219</v>
      </c>
      <c r="E26" s="76"/>
      <c r="F26" s="77"/>
      <c r="G26" s="78"/>
      <c r="H26" s="78"/>
      <c r="I26" s="73"/>
      <c r="J26" s="74"/>
      <c r="K26" s="73"/>
      <c r="L26" s="74"/>
      <c r="M26" s="73"/>
      <c r="N26" s="74"/>
    </row>
    <row r="27" ht="15" spans="1:14">
      <c r="A27" s="102"/>
      <c r="B27" s="87" t="s">
        <v>54</v>
      </c>
      <c r="C27" s="97" t="s">
        <v>55</v>
      </c>
      <c r="D27" s="75" t="s">
        <v>230</v>
      </c>
      <c r="E27" s="76"/>
      <c r="F27" s="77"/>
      <c r="G27" s="78"/>
      <c r="H27" s="78"/>
      <c r="I27" s="73"/>
      <c r="J27" s="74"/>
      <c r="K27" s="73"/>
      <c r="L27" s="74"/>
      <c r="M27" s="73"/>
      <c r="N27" s="74"/>
    </row>
    <row r="28" ht="15" spans="1:14">
      <c r="A28" s="102"/>
      <c r="B28" s="93"/>
      <c r="C28" s="97" t="s">
        <v>56</v>
      </c>
      <c r="D28" s="75" t="s">
        <v>218</v>
      </c>
      <c r="E28" s="76"/>
      <c r="F28" s="77"/>
      <c r="G28" s="78"/>
      <c r="H28" s="78"/>
      <c r="I28" s="73"/>
      <c r="J28" s="74"/>
      <c r="K28" s="73"/>
      <c r="L28" s="74"/>
      <c r="M28" s="73"/>
      <c r="N28" s="74"/>
    </row>
    <row r="29" ht="15" spans="1:14">
      <c r="A29" s="102"/>
      <c r="B29" s="93"/>
      <c r="C29" s="174"/>
      <c r="D29" s="75" t="s">
        <v>219</v>
      </c>
      <c r="E29" s="76"/>
      <c r="F29" s="77"/>
      <c r="G29" s="78"/>
      <c r="H29" s="78"/>
      <c r="I29" s="73"/>
      <c r="J29" s="74"/>
      <c r="K29" s="73"/>
      <c r="L29" s="74"/>
      <c r="M29" s="73"/>
      <c r="N29" s="74"/>
    </row>
    <row r="30" ht="15" spans="1:14">
      <c r="A30" s="102"/>
      <c r="B30" s="93"/>
      <c r="C30" s="97" t="s">
        <v>57</v>
      </c>
      <c r="D30" s="75" t="s">
        <v>327</v>
      </c>
      <c r="E30" s="76"/>
      <c r="F30" s="77"/>
      <c r="G30" s="78" t="s">
        <v>328</v>
      </c>
      <c r="H30" s="78" t="s">
        <v>328</v>
      </c>
      <c r="I30" s="73">
        <v>15</v>
      </c>
      <c r="J30" s="74"/>
      <c r="K30" s="73">
        <v>15</v>
      </c>
      <c r="L30" s="74"/>
      <c r="M30" s="73"/>
      <c r="N30" s="74"/>
    </row>
    <row r="31" ht="15" spans="1:14">
      <c r="A31" s="102"/>
      <c r="B31" s="93"/>
      <c r="C31" s="97" t="s">
        <v>56</v>
      </c>
      <c r="D31" s="75" t="s">
        <v>218</v>
      </c>
      <c r="E31" s="76"/>
      <c r="F31" s="77"/>
      <c r="G31" s="78"/>
      <c r="H31" s="78"/>
      <c r="I31" s="73"/>
      <c r="J31" s="74"/>
      <c r="K31" s="73"/>
      <c r="L31" s="74"/>
      <c r="M31" s="73"/>
      <c r="N31" s="74"/>
    </row>
    <row r="32" ht="15" spans="1:14">
      <c r="A32" s="102"/>
      <c r="B32" s="93"/>
      <c r="C32" s="174"/>
      <c r="D32" s="75" t="s">
        <v>219</v>
      </c>
      <c r="E32" s="76"/>
      <c r="F32" s="77"/>
      <c r="G32" s="78"/>
      <c r="H32" s="78"/>
      <c r="I32" s="73"/>
      <c r="J32" s="74"/>
      <c r="K32" s="73"/>
      <c r="L32" s="74"/>
      <c r="M32" s="73"/>
      <c r="N32" s="74"/>
    </row>
    <row r="33" ht="15" spans="1:14">
      <c r="A33" s="102"/>
      <c r="B33" s="93"/>
      <c r="C33" s="97" t="s">
        <v>59</v>
      </c>
      <c r="D33" s="73" t="s">
        <v>329</v>
      </c>
      <c r="E33" s="88"/>
      <c r="F33" s="74"/>
      <c r="G33" s="78" t="s">
        <v>330</v>
      </c>
      <c r="H33" s="78" t="s">
        <v>330</v>
      </c>
      <c r="I33" s="73">
        <v>15</v>
      </c>
      <c r="J33" s="74"/>
      <c r="K33" s="73">
        <v>15</v>
      </c>
      <c r="L33" s="74"/>
      <c r="M33" s="73"/>
      <c r="N33" s="74"/>
    </row>
    <row r="34" ht="15" spans="1:14">
      <c r="A34" s="102"/>
      <c r="B34" s="93"/>
      <c r="C34" s="97" t="s">
        <v>56</v>
      </c>
      <c r="D34" s="75" t="s">
        <v>218</v>
      </c>
      <c r="E34" s="76"/>
      <c r="F34" s="77"/>
      <c r="G34" s="78"/>
      <c r="H34" s="78"/>
      <c r="I34" s="73"/>
      <c r="J34" s="74"/>
      <c r="K34" s="73"/>
      <c r="L34" s="74"/>
      <c r="M34" s="73"/>
      <c r="N34" s="74"/>
    </row>
    <row r="35" ht="15" spans="1:14">
      <c r="A35" s="102"/>
      <c r="B35" s="93"/>
      <c r="C35" s="174"/>
      <c r="D35" s="75" t="s">
        <v>219</v>
      </c>
      <c r="E35" s="76"/>
      <c r="F35" s="77"/>
      <c r="G35" s="78"/>
      <c r="H35" s="78"/>
      <c r="I35" s="73"/>
      <c r="J35" s="74"/>
      <c r="K35" s="73"/>
      <c r="L35" s="74"/>
      <c r="M35" s="73"/>
      <c r="N35" s="74"/>
    </row>
    <row r="36" ht="15" spans="1:14">
      <c r="A36" s="102"/>
      <c r="B36" s="93"/>
      <c r="C36" s="87" t="s">
        <v>61</v>
      </c>
      <c r="D36" s="75" t="s">
        <v>230</v>
      </c>
      <c r="E36" s="76"/>
      <c r="F36" s="77"/>
      <c r="G36" s="78"/>
      <c r="H36" s="78"/>
      <c r="I36" s="73"/>
      <c r="J36" s="74"/>
      <c r="K36" s="73"/>
      <c r="L36" s="74"/>
      <c r="M36" s="73"/>
      <c r="N36" s="74"/>
    </row>
    <row r="37" ht="15" spans="1:14">
      <c r="A37" s="102"/>
      <c r="B37" s="93"/>
      <c r="C37" s="93"/>
      <c r="D37" s="75" t="s">
        <v>218</v>
      </c>
      <c r="E37" s="76"/>
      <c r="F37" s="77"/>
      <c r="G37" s="78"/>
      <c r="H37" s="78"/>
      <c r="I37" s="73"/>
      <c r="J37" s="74"/>
      <c r="K37" s="73"/>
      <c r="L37" s="74"/>
      <c r="M37" s="73"/>
      <c r="N37" s="74"/>
    </row>
    <row r="38" ht="15" spans="1:14">
      <c r="A38" s="102"/>
      <c r="B38" s="89"/>
      <c r="C38" s="89"/>
      <c r="D38" s="75" t="s">
        <v>219</v>
      </c>
      <c r="E38" s="76"/>
      <c r="F38" s="77"/>
      <c r="G38" s="78"/>
      <c r="H38" s="78"/>
      <c r="I38" s="73"/>
      <c r="J38" s="74"/>
      <c r="K38" s="73"/>
      <c r="L38" s="74"/>
      <c r="M38" s="73"/>
      <c r="N38" s="74"/>
    </row>
    <row r="39" ht="15" spans="1:14">
      <c r="A39" s="102"/>
      <c r="B39" s="97" t="s">
        <v>63</v>
      </c>
      <c r="C39" s="87" t="s">
        <v>64</v>
      </c>
      <c r="D39" s="75" t="s">
        <v>331</v>
      </c>
      <c r="E39" s="76"/>
      <c r="F39" s="77"/>
      <c r="G39" s="223" t="s">
        <v>332</v>
      </c>
      <c r="H39" s="211">
        <v>1</v>
      </c>
      <c r="I39" s="73">
        <v>10</v>
      </c>
      <c r="J39" s="74"/>
      <c r="K39" s="73">
        <v>10</v>
      </c>
      <c r="L39" s="74"/>
      <c r="M39" s="73"/>
      <c r="N39" s="74"/>
    </row>
    <row r="40" ht="15" spans="1:14">
      <c r="A40" s="102"/>
      <c r="B40" s="97" t="s">
        <v>56</v>
      </c>
      <c r="C40" s="93"/>
      <c r="D40" s="75" t="s">
        <v>218</v>
      </c>
      <c r="E40" s="76"/>
      <c r="F40" s="77"/>
      <c r="G40" s="78"/>
      <c r="H40" s="78"/>
      <c r="I40" s="73"/>
      <c r="J40" s="74"/>
      <c r="K40" s="73"/>
      <c r="L40" s="74"/>
      <c r="M40" s="73"/>
      <c r="N40" s="74"/>
    </row>
    <row r="41" ht="15" spans="1:14">
      <c r="A41" s="176"/>
      <c r="B41" s="174"/>
      <c r="C41" s="89"/>
      <c r="D41" s="75" t="s">
        <v>219</v>
      </c>
      <c r="E41" s="76"/>
      <c r="F41" s="77"/>
      <c r="G41" s="78"/>
      <c r="H41" s="78"/>
      <c r="I41" s="73"/>
      <c r="J41" s="74"/>
      <c r="K41" s="73"/>
      <c r="L41" s="74"/>
      <c r="M41" s="73"/>
      <c r="N41" s="74"/>
    </row>
    <row r="42" ht="15" spans="1:14">
      <c r="A42" s="73" t="s">
        <v>66</v>
      </c>
      <c r="B42" s="88"/>
      <c r="C42" s="88"/>
      <c r="D42" s="88"/>
      <c r="E42" s="88"/>
      <c r="F42" s="88"/>
      <c r="G42" s="88"/>
      <c r="H42" s="74"/>
      <c r="I42" s="73">
        <v>100</v>
      </c>
      <c r="J42" s="74"/>
      <c r="K42" s="73">
        <v>100</v>
      </c>
      <c r="L42" s="74"/>
      <c r="M42" s="73"/>
      <c r="N42" s="74"/>
    </row>
  </sheetData>
  <mergeCells count="169">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D41:F41"/>
    <mergeCell ref="I41:J41"/>
    <mergeCell ref="K41:L41"/>
    <mergeCell ref="M41:N41"/>
    <mergeCell ref="A42:H42"/>
    <mergeCell ref="I42:J42"/>
    <mergeCell ref="K42:L42"/>
    <mergeCell ref="M42:N42"/>
    <mergeCell ref="A11:A12"/>
    <mergeCell ref="B13:B14"/>
    <mergeCell ref="B15:B26"/>
    <mergeCell ref="B27:B38"/>
    <mergeCell ref="C13:C14"/>
    <mergeCell ref="C15:C17"/>
    <mergeCell ref="C18:C20"/>
    <mergeCell ref="C21:C23"/>
    <mergeCell ref="C24:C26"/>
    <mergeCell ref="C36:C38"/>
    <mergeCell ref="C39:C41"/>
    <mergeCell ref="I13:J14"/>
    <mergeCell ref="K13:L14"/>
    <mergeCell ref="M13:N14"/>
    <mergeCell ref="D13:F14"/>
    <mergeCell ref="A6:B10"/>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Q16" sqref="Q16"/>
    </sheetView>
  </sheetViews>
  <sheetFormatPr defaultColWidth="9" defaultRowHeight="14.25"/>
  <cols>
    <col min="8" max="8" width="10.4166666666667" customWidth="1"/>
  </cols>
  <sheetData>
    <row r="1" ht="21" customHeight="1" spans="1:14">
      <c r="A1" s="71" t="s">
        <v>0</v>
      </c>
      <c r="B1" s="71"/>
      <c r="C1" s="71"/>
      <c r="D1" s="71"/>
      <c r="E1" s="71"/>
      <c r="F1" s="71"/>
      <c r="G1" s="71"/>
      <c r="H1" s="71"/>
      <c r="I1" s="71"/>
      <c r="J1" s="71"/>
      <c r="K1" s="71"/>
      <c r="L1" s="71"/>
      <c r="M1" s="71"/>
      <c r="N1" s="71"/>
    </row>
    <row r="2" ht="15" spans="1:14">
      <c r="A2" s="72" t="s">
        <v>333</v>
      </c>
      <c r="B2" s="72"/>
      <c r="C2" s="72"/>
      <c r="D2" s="72"/>
      <c r="E2" s="72"/>
      <c r="F2" s="72"/>
      <c r="G2" s="72"/>
      <c r="H2" s="72"/>
      <c r="I2" s="72"/>
      <c r="J2" s="72"/>
      <c r="K2" s="72"/>
      <c r="L2" s="72"/>
      <c r="M2" s="72"/>
      <c r="N2" s="72"/>
    </row>
    <row r="3" ht="15" spans="1:14">
      <c r="A3" s="73" t="s">
        <v>2</v>
      </c>
      <c r="B3" s="74"/>
      <c r="C3" s="73" t="s">
        <v>334</v>
      </c>
      <c r="D3" s="88"/>
      <c r="E3" s="88"/>
      <c r="F3" s="88"/>
      <c r="G3" s="88"/>
      <c r="H3" s="88"/>
      <c r="I3" s="88"/>
      <c r="J3" s="88"/>
      <c r="K3" s="88"/>
      <c r="L3" s="88"/>
      <c r="M3" s="88"/>
      <c r="N3" s="74"/>
    </row>
    <row r="4" ht="15" spans="1:14">
      <c r="A4" s="73" t="s">
        <v>4</v>
      </c>
      <c r="B4" s="74"/>
      <c r="C4" s="73" t="s">
        <v>313</v>
      </c>
      <c r="D4" s="88"/>
      <c r="E4" s="88"/>
      <c r="F4" s="88"/>
      <c r="G4" s="74"/>
      <c r="H4" s="73" t="s">
        <v>6</v>
      </c>
      <c r="I4" s="74"/>
      <c r="J4" s="73" t="s">
        <v>314</v>
      </c>
      <c r="K4" s="88"/>
      <c r="L4" s="88"/>
      <c r="M4" s="88"/>
      <c r="N4" s="74"/>
    </row>
    <row r="5" ht="15" spans="1:14">
      <c r="A5" s="73" t="s">
        <v>8</v>
      </c>
      <c r="B5" s="74"/>
      <c r="C5" s="73" t="s">
        <v>335</v>
      </c>
      <c r="D5" s="88"/>
      <c r="E5" s="88"/>
      <c r="F5" s="88"/>
      <c r="G5" s="74"/>
      <c r="H5" s="73" t="s">
        <v>10</v>
      </c>
      <c r="I5" s="74"/>
      <c r="J5" s="73">
        <v>81514741</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45.632</v>
      </c>
      <c r="F7" s="73">
        <v>45.432</v>
      </c>
      <c r="G7" s="74"/>
      <c r="H7" s="73">
        <v>45.432</v>
      </c>
      <c r="I7" s="74"/>
      <c r="J7" s="73">
        <v>10</v>
      </c>
      <c r="K7" s="74"/>
      <c r="L7" s="73">
        <v>99.56</v>
      </c>
      <c r="M7" s="74"/>
      <c r="N7" s="78">
        <v>9.56</v>
      </c>
    </row>
    <row r="8" ht="15" spans="1:14">
      <c r="A8" s="81"/>
      <c r="B8" s="82"/>
      <c r="C8" s="73" t="s">
        <v>19</v>
      </c>
      <c r="D8" s="74"/>
      <c r="E8" s="78">
        <v>45.632</v>
      </c>
      <c r="F8" s="73">
        <v>45.432</v>
      </c>
      <c r="G8" s="74"/>
      <c r="H8" s="73">
        <v>45.432</v>
      </c>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36" customHeight="1" spans="1:14">
      <c r="A12" s="89"/>
      <c r="B12" s="73" t="s">
        <v>336</v>
      </c>
      <c r="C12" s="88"/>
      <c r="D12" s="88"/>
      <c r="E12" s="88"/>
      <c r="F12" s="88"/>
      <c r="G12" s="74"/>
      <c r="H12" s="169" t="s">
        <v>337</v>
      </c>
      <c r="I12" s="170"/>
      <c r="J12" s="170"/>
      <c r="K12" s="170"/>
      <c r="L12" s="170"/>
      <c r="M12" s="170"/>
      <c r="N12" s="171"/>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spans="1:14">
      <c r="A15" s="93" t="s">
        <v>40</v>
      </c>
      <c r="B15" s="97"/>
      <c r="C15" s="87" t="s">
        <v>42</v>
      </c>
      <c r="D15" s="79" t="s">
        <v>338</v>
      </c>
      <c r="E15" s="104"/>
      <c r="F15" s="80"/>
      <c r="G15" s="206" t="s">
        <v>339</v>
      </c>
      <c r="H15" s="87">
        <v>270</v>
      </c>
      <c r="I15" s="94">
        <v>10</v>
      </c>
      <c r="J15" s="96"/>
      <c r="K15" s="94">
        <v>10</v>
      </c>
      <c r="L15" s="96"/>
      <c r="M15" s="94"/>
      <c r="N15" s="96"/>
    </row>
    <row r="16" spans="1:14">
      <c r="A16" s="93" t="s">
        <v>46</v>
      </c>
      <c r="B16" s="97"/>
      <c r="C16" s="93"/>
      <c r="D16" s="81"/>
      <c r="E16" s="207"/>
      <c r="F16" s="82"/>
      <c r="G16" s="208"/>
      <c r="H16" s="93"/>
      <c r="I16" s="201"/>
      <c r="J16" s="97"/>
      <c r="K16" s="201"/>
      <c r="L16" s="97"/>
      <c r="M16" s="201"/>
      <c r="N16" s="97"/>
    </row>
    <row r="17" spans="1:14">
      <c r="A17" s="102"/>
      <c r="B17" s="97"/>
      <c r="C17" s="93"/>
      <c r="D17" s="81"/>
      <c r="E17" s="207"/>
      <c r="F17" s="82"/>
      <c r="G17" s="208"/>
      <c r="H17" s="93"/>
      <c r="I17" s="201"/>
      <c r="J17" s="97"/>
      <c r="K17" s="201"/>
      <c r="L17" s="97"/>
      <c r="M17" s="201"/>
      <c r="N17" s="97"/>
    </row>
    <row r="18" spans="1:14">
      <c r="A18" s="102"/>
      <c r="B18" s="97"/>
      <c r="C18" s="93"/>
      <c r="D18" s="81"/>
      <c r="E18" s="207"/>
      <c r="F18" s="82"/>
      <c r="G18" s="208"/>
      <c r="H18" s="93"/>
      <c r="I18" s="201"/>
      <c r="J18" s="97"/>
      <c r="K18" s="201"/>
      <c r="L18" s="97"/>
      <c r="M18" s="201"/>
      <c r="N18" s="97"/>
    </row>
    <row r="19" spans="1:14">
      <c r="A19" s="102"/>
      <c r="B19" s="97" t="s">
        <v>41</v>
      </c>
      <c r="C19" s="93"/>
      <c r="D19" s="81"/>
      <c r="E19" s="207"/>
      <c r="F19" s="82"/>
      <c r="G19" s="208"/>
      <c r="H19" s="93"/>
      <c r="I19" s="201"/>
      <c r="J19" s="97"/>
      <c r="K19" s="201"/>
      <c r="L19" s="97"/>
      <c r="M19" s="201"/>
      <c r="N19" s="97"/>
    </row>
    <row r="20" spans="1:14">
      <c r="A20" s="102"/>
      <c r="B20" s="97"/>
      <c r="C20" s="93"/>
      <c r="D20" s="81"/>
      <c r="E20" s="207"/>
      <c r="F20" s="82"/>
      <c r="G20" s="208"/>
      <c r="H20" s="93"/>
      <c r="I20" s="201"/>
      <c r="J20" s="97"/>
      <c r="K20" s="201"/>
      <c r="L20" s="97"/>
      <c r="M20" s="201"/>
      <c r="N20" s="97"/>
    </row>
    <row r="21" spans="1:14">
      <c r="A21" s="102"/>
      <c r="B21" s="97"/>
      <c r="C21" s="93"/>
      <c r="D21" s="81"/>
      <c r="E21" s="207"/>
      <c r="F21" s="82"/>
      <c r="G21" s="208"/>
      <c r="H21" s="93"/>
      <c r="I21" s="201"/>
      <c r="J21" s="97"/>
      <c r="K21" s="201"/>
      <c r="L21" s="97"/>
      <c r="M21" s="201"/>
      <c r="N21" s="97"/>
    </row>
    <row r="22" spans="1:14">
      <c r="A22" s="102"/>
      <c r="B22" s="97"/>
      <c r="C22" s="93"/>
      <c r="D22" s="81"/>
      <c r="E22" s="207"/>
      <c r="F22" s="82"/>
      <c r="G22" s="208"/>
      <c r="H22" s="93"/>
      <c r="I22" s="201"/>
      <c r="J22" s="97"/>
      <c r="K22" s="201"/>
      <c r="L22" s="97"/>
      <c r="M22" s="201"/>
      <c r="N22" s="97"/>
    </row>
    <row r="23" spans="1:14">
      <c r="A23" s="102"/>
      <c r="B23" s="97"/>
      <c r="C23" s="93"/>
      <c r="D23" s="81"/>
      <c r="E23" s="207"/>
      <c r="F23" s="82"/>
      <c r="G23" s="208"/>
      <c r="H23" s="93"/>
      <c r="I23" s="201"/>
      <c r="J23" s="97"/>
      <c r="K23" s="201"/>
      <c r="L23" s="97"/>
      <c r="M23" s="201"/>
      <c r="N23" s="97"/>
    </row>
    <row r="24" spans="1:14">
      <c r="A24" s="102"/>
      <c r="B24" s="97"/>
      <c r="C24" s="93"/>
      <c r="D24" s="81"/>
      <c r="E24" s="207"/>
      <c r="F24" s="82"/>
      <c r="G24" s="208"/>
      <c r="H24" s="93"/>
      <c r="I24" s="201"/>
      <c r="J24" s="97"/>
      <c r="K24" s="201"/>
      <c r="L24" s="97"/>
      <c r="M24" s="201"/>
      <c r="N24" s="97"/>
    </row>
    <row r="25" spans="1:14">
      <c r="A25" s="102"/>
      <c r="B25" s="97"/>
      <c r="C25" s="93"/>
      <c r="D25" s="81"/>
      <c r="E25" s="207"/>
      <c r="F25" s="82"/>
      <c r="G25" s="208"/>
      <c r="H25" s="93"/>
      <c r="I25" s="201"/>
      <c r="J25" s="97"/>
      <c r="K25" s="201"/>
      <c r="L25" s="97"/>
      <c r="M25" s="201"/>
      <c r="N25" s="97"/>
    </row>
    <row r="26" spans="1:14">
      <c r="A26" s="102"/>
      <c r="B26" s="97"/>
      <c r="C26" s="93"/>
      <c r="D26" s="81"/>
      <c r="E26" s="207"/>
      <c r="F26" s="82"/>
      <c r="G26" s="208"/>
      <c r="H26" s="93"/>
      <c r="I26" s="201"/>
      <c r="J26" s="97"/>
      <c r="K26" s="201"/>
      <c r="L26" s="97"/>
      <c r="M26" s="201"/>
      <c r="N26" s="97"/>
    </row>
    <row r="27" ht="15" spans="1:14">
      <c r="A27" s="102"/>
      <c r="B27" s="97"/>
      <c r="C27" s="93"/>
      <c r="D27" s="85"/>
      <c r="E27" s="105"/>
      <c r="F27" s="86"/>
      <c r="G27" s="209"/>
      <c r="H27" s="89"/>
      <c r="I27" s="98"/>
      <c r="J27" s="78"/>
      <c r="K27" s="98"/>
      <c r="L27" s="78"/>
      <c r="M27" s="98"/>
      <c r="N27" s="78"/>
    </row>
    <row r="28" ht="15" spans="1:14">
      <c r="A28" s="102"/>
      <c r="B28" s="97"/>
      <c r="C28" s="89"/>
      <c r="D28" s="75" t="s">
        <v>340</v>
      </c>
      <c r="E28" s="76"/>
      <c r="F28" s="77"/>
      <c r="G28" s="210" t="s">
        <v>341</v>
      </c>
      <c r="H28" s="78">
        <v>170</v>
      </c>
      <c r="I28" s="73">
        <v>10</v>
      </c>
      <c r="J28" s="74"/>
      <c r="K28" s="73">
        <v>10</v>
      </c>
      <c r="L28" s="74"/>
      <c r="M28" s="73"/>
      <c r="N28" s="74"/>
    </row>
    <row r="29" ht="24" customHeight="1" spans="1:14">
      <c r="A29" s="102"/>
      <c r="B29" s="97"/>
      <c r="C29" s="87" t="s">
        <v>47</v>
      </c>
      <c r="D29" s="73" t="s">
        <v>342</v>
      </c>
      <c r="E29" s="88"/>
      <c r="F29" s="74"/>
      <c r="G29" s="211">
        <v>1</v>
      </c>
      <c r="H29" s="211">
        <v>1</v>
      </c>
      <c r="I29" s="212">
        <v>10</v>
      </c>
      <c r="J29" s="214"/>
      <c r="K29" s="212">
        <v>10</v>
      </c>
      <c r="L29" s="214"/>
      <c r="M29" s="73"/>
      <c r="N29" s="74"/>
    </row>
    <row r="30" ht="24" customHeight="1" spans="1:14">
      <c r="A30" s="102"/>
      <c r="B30" s="97"/>
      <c r="C30" s="93"/>
      <c r="D30" s="73" t="s">
        <v>343</v>
      </c>
      <c r="E30" s="88"/>
      <c r="F30" s="74"/>
      <c r="G30" s="211">
        <v>1</v>
      </c>
      <c r="H30" s="211">
        <v>1</v>
      </c>
      <c r="I30" s="212">
        <v>10</v>
      </c>
      <c r="J30" s="214"/>
      <c r="K30" s="212">
        <v>10</v>
      </c>
      <c r="L30" s="214"/>
      <c r="M30" s="73"/>
      <c r="N30" s="74"/>
    </row>
    <row r="31" ht="15" spans="1:14">
      <c r="A31" s="102"/>
      <c r="B31" s="97" t="s">
        <v>54</v>
      </c>
      <c r="C31" s="89"/>
      <c r="D31" s="75" t="s">
        <v>219</v>
      </c>
      <c r="E31" s="76"/>
      <c r="F31" s="77"/>
      <c r="G31" s="78"/>
      <c r="H31" s="78"/>
      <c r="I31" s="73"/>
      <c r="J31" s="74"/>
      <c r="K31" s="73"/>
      <c r="L31" s="74"/>
      <c r="M31" s="73"/>
      <c r="N31" s="74"/>
    </row>
    <row r="32" ht="66" spans="1:14">
      <c r="A32" s="102"/>
      <c r="B32" s="97"/>
      <c r="C32" s="78" t="s">
        <v>50</v>
      </c>
      <c r="D32" s="212" t="s">
        <v>344</v>
      </c>
      <c r="E32" s="213"/>
      <c r="F32" s="214"/>
      <c r="G32" s="215" t="s">
        <v>344</v>
      </c>
      <c r="H32" s="216">
        <v>45231</v>
      </c>
      <c r="I32" s="212">
        <v>10</v>
      </c>
      <c r="J32" s="214"/>
      <c r="K32" s="212">
        <v>10</v>
      </c>
      <c r="L32" s="214"/>
      <c r="M32" s="73"/>
      <c r="N32" s="74"/>
    </row>
    <row r="33" spans="1:14">
      <c r="A33" s="102"/>
      <c r="B33" s="97"/>
      <c r="C33" s="97" t="s">
        <v>59</v>
      </c>
      <c r="D33" s="217" t="s">
        <v>345</v>
      </c>
      <c r="E33" s="218"/>
      <c r="F33" s="219"/>
      <c r="G33" s="220">
        <v>1</v>
      </c>
      <c r="H33" s="220">
        <v>1</v>
      </c>
      <c r="I33" s="225">
        <v>30</v>
      </c>
      <c r="J33" s="226"/>
      <c r="K33" s="225">
        <v>30</v>
      </c>
      <c r="L33" s="226"/>
      <c r="M33" s="94"/>
      <c r="N33" s="96"/>
    </row>
    <row r="34" ht="15" spans="1:14">
      <c r="A34" s="102"/>
      <c r="B34" s="174"/>
      <c r="C34" s="78" t="s">
        <v>56</v>
      </c>
      <c r="D34" s="221"/>
      <c r="E34" s="222"/>
      <c r="F34" s="223"/>
      <c r="G34" s="224"/>
      <c r="H34" s="224"/>
      <c r="I34" s="227"/>
      <c r="J34" s="215"/>
      <c r="K34" s="227"/>
      <c r="L34" s="215"/>
      <c r="M34" s="98"/>
      <c r="N34" s="78"/>
    </row>
    <row r="35" spans="1:14">
      <c r="A35" s="102"/>
      <c r="B35" s="97" t="s">
        <v>63</v>
      </c>
      <c r="C35" s="87" t="s">
        <v>64</v>
      </c>
      <c r="D35" s="217" t="s">
        <v>346</v>
      </c>
      <c r="E35" s="218"/>
      <c r="F35" s="219"/>
      <c r="G35" s="220">
        <v>1</v>
      </c>
      <c r="H35" s="220">
        <v>1</v>
      </c>
      <c r="I35" s="225">
        <v>10</v>
      </c>
      <c r="J35" s="226"/>
      <c r="K35" s="225">
        <v>10</v>
      </c>
      <c r="L35" s="226"/>
      <c r="M35" s="94"/>
      <c r="N35" s="96"/>
    </row>
    <row r="36" ht="15" spans="1:14">
      <c r="A36" s="102"/>
      <c r="B36" s="97" t="s">
        <v>56</v>
      </c>
      <c r="C36" s="89"/>
      <c r="D36" s="221"/>
      <c r="E36" s="222"/>
      <c r="F36" s="223"/>
      <c r="G36" s="224"/>
      <c r="H36" s="224"/>
      <c r="I36" s="227"/>
      <c r="J36" s="215"/>
      <c r="K36" s="227"/>
      <c r="L36" s="215"/>
      <c r="M36" s="98"/>
      <c r="N36" s="78"/>
    </row>
    <row r="37" ht="15" spans="1:14">
      <c r="A37" s="73" t="s">
        <v>66</v>
      </c>
      <c r="B37" s="88"/>
      <c r="C37" s="88"/>
      <c r="D37" s="88"/>
      <c r="E37" s="88"/>
      <c r="F37" s="88"/>
      <c r="G37" s="88"/>
      <c r="H37" s="74"/>
      <c r="I37" s="73">
        <v>100</v>
      </c>
      <c r="J37" s="74"/>
      <c r="K37" s="73">
        <v>99.6</v>
      </c>
      <c r="L37" s="74"/>
      <c r="M37" s="73"/>
      <c r="N37" s="74"/>
    </row>
  </sheetData>
  <mergeCells count="94">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A37:H37"/>
    <mergeCell ref="I37:J37"/>
    <mergeCell ref="K37:L37"/>
    <mergeCell ref="M37:N37"/>
    <mergeCell ref="A11:A12"/>
    <mergeCell ref="B13:B14"/>
    <mergeCell ref="C13:C14"/>
    <mergeCell ref="C15:C28"/>
    <mergeCell ref="C29:C31"/>
    <mergeCell ref="C35:C36"/>
    <mergeCell ref="G15:G27"/>
    <mergeCell ref="G33:G34"/>
    <mergeCell ref="G35:G36"/>
    <mergeCell ref="H15:H27"/>
    <mergeCell ref="H33:H34"/>
    <mergeCell ref="H35:H36"/>
    <mergeCell ref="I35:J36"/>
    <mergeCell ref="K35:L36"/>
    <mergeCell ref="M35:N36"/>
    <mergeCell ref="D35:F36"/>
    <mergeCell ref="D33:F34"/>
    <mergeCell ref="I33:J34"/>
    <mergeCell ref="K33:L34"/>
    <mergeCell ref="M33:N34"/>
    <mergeCell ref="I13:J14"/>
    <mergeCell ref="K13:L14"/>
    <mergeCell ref="M13:N14"/>
    <mergeCell ref="D15:F27"/>
    <mergeCell ref="I15:J27"/>
    <mergeCell ref="K15:L27"/>
    <mergeCell ref="M15:N27"/>
    <mergeCell ref="D13:F14"/>
    <mergeCell ref="A6:B1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333</v>
      </c>
      <c r="B2" s="72"/>
      <c r="C2" s="72"/>
      <c r="D2" s="72"/>
      <c r="E2" s="72"/>
      <c r="F2" s="72"/>
      <c r="G2" s="72"/>
      <c r="H2" s="72"/>
      <c r="I2" s="72"/>
      <c r="J2" s="72"/>
      <c r="K2" s="72"/>
      <c r="L2" s="72"/>
      <c r="M2" s="72"/>
      <c r="N2" s="72"/>
    </row>
    <row r="3" ht="15" spans="1:14">
      <c r="A3" s="73" t="s">
        <v>2</v>
      </c>
      <c r="B3" s="74"/>
      <c r="C3" s="73" t="s">
        <v>347</v>
      </c>
      <c r="D3" s="88"/>
      <c r="E3" s="88"/>
      <c r="F3" s="88"/>
      <c r="G3" s="88"/>
      <c r="H3" s="88"/>
      <c r="I3" s="88"/>
      <c r="J3" s="88"/>
      <c r="K3" s="88"/>
      <c r="L3" s="88"/>
      <c r="M3" s="88"/>
      <c r="N3" s="74"/>
    </row>
    <row r="4" ht="15" spans="1:14">
      <c r="A4" s="73" t="s">
        <v>4</v>
      </c>
      <c r="B4" s="74"/>
      <c r="C4" s="73" t="s">
        <v>313</v>
      </c>
      <c r="D4" s="88"/>
      <c r="E4" s="88"/>
      <c r="F4" s="88"/>
      <c r="G4" s="74"/>
      <c r="H4" s="73" t="s">
        <v>6</v>
      </c>
      <c r="I4" s="74"/>
      <c r="J4" s="73" t="s">
        <v>314</v>
      </c>
      <c r="K4" s="88"/>
      <c r="L4" s="88"/>
      <c r="M4" s="88"/>
      <c r="N4" s="74"/>
    </row>
    <row r="5" ht="15" spans="1:14">
      <c r="A5" s="73" t="s">
        <v>8</v>
      </c>
      <c r="B5" s="74"/>
      <c r="C5" s="73" t="s">
        <v>335</v>
      </c>
      <c r="D5" s="88"/>
      <c r="E5" s="88"/>
      <c r="F5" s="88"/>
      <c r="G5" s="74"/>
      <c r="H5" s="73" t="s">
        <v>10</v>
      </c>
      <c r="I5" s="74"/>
      <c r="J5" s="73">
        <v>81514741</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58.812</v>
      </c>
      <c r="F7" s="73">
        <v>49.5143</v>
      </c>
      <c r="G7" s="74"/>
      <c r="H7" s="73">
        <v>49.5143</v>
      </c>
      <c r="I7" s="74"/>
      <c r="J7" s="73">
        <v>10</v>
      </c>
      <c r="K7" s="74"/>
      <c r="L7" s="73">
        <v>84.19</v>
      </c>
      <c r="M7" s="74"/>
      <c r="N7" s="78">
        <v>8.41</v>
      </c>
    </row>
    <row r="8" ht="15" spans="1:14">
      <c r="A8" s="81"/>
      <c r="B8" s="82"/>
      <c r="C8" s="73" t="s">
        <v>19</v>
      </c>
      <c r="D8" s="74"/>
      <c r="E8" s="78">
        <v>58.812</v>
      </c>
      <c r="F8" s="73">
        <v>49.5143</v>
      </c>
      <c r="G8" s="74"/>
      <c r="H8" s="73">
        <v>49.5143</v>
      </c>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36" customHeight="1" spans="1:14">
      <c r="A12" s="89"/>
      <c r="B12" s="73" t="s">
        <v>348</v>
      </c>
      <c r="C12" s="88"/>
      <c r="D12" s="88"/>
      <c r="E12" s="88"/>
      <c r="F12" s="88"/>
      <c r="G12" s="74"/>
      <c r="H12" s="169" t="s">
        <v>337</v>
      </c>
      <c r="I12" s="170"/>
      <c r="J12" s="170"/>
      <c r="K12" s="170"/>
      <c r="L12" s="170"/>
      <c r="M12" s="170"/>
      <c r="N12" s="171"/>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spans="1:14">
      <c r="A15" s="93" t="s">
        <v>40</v>
      </c>
      <c r="B15" s="97"/>
      <c r="C15" s="87" t="s">
        <v>42</v>
      </c>
      <c r="D15" s="94" t="s">
        <v>349</v>
      </c>
      <c r="E15" s="95"/>
      <c r="F15" s="96"/>
      <c r="G15" s="87" t="s">
        <v>350</v>
      </c>
      <c r="H15" s="87">
        <v>4</v>
      </c>
      <c r="I15" s="94">
        <v>10</v>
      </c>
      <c r="J15" s="96"/>
      <c r="K15" s="94">
        <v>10</v>
      </c>
      <c r="L15" s="96"/>
      <c r="M15" s="94"/>
      <c r="N15" s="96"/>
    </row>
    <row r="16" spans="1:14">
      <c r="A16" s="93" t="s">
        <v>46</v>
      </c>
      <c r="B16" s="97"/>
      <c r="C16" s="93"/>
      <c r="D16" s="201"/>
      <c r="E16" s="205"/>
      <c r="F16" s="97"/>
      <c r="G16" s="93"/>
      <c r="H16" s="93"/>
      <c r="I16" s="201"/>
      <c r="J16" s="97"/>
      <c r="K16" s="201"/>
      <c r="L16" s="97"/>
      <c r="M16" s="201"/>
      <c r="N16" s="97"/>
    </row>
    <row r="17" spans="1:14">
      <c r="A17" s="102"/>
      <c r="B17" s="97"/>
      <c r="C17" s="93"/>
      <c r="D17" s="201"/>
      <c r="E17" s="205"/>
      <c r="F17" s="97"/>
      <c r="G17" s="93"/>
      <c r="H17" s="93"/>
      <c r="I17" s="201"/>
      <c r="J17" s="97"/>
      <c r="K17" s="201"/>
      <c r="L17" s="97"/>
      <c r="M17" s="201"/>
      <c r="N17" s="97"/>
    </row>
    <row r="18" spans="1:14">
      <c r="A18" s="102"/>
      <c r="B18" s="97"/>
      <c r="C18" s="93"/>
      <c r="D18" s="201"/>
      <c r="E18" s="205"/>
      <c r="F18" s="97"/>
      <c r="G18" s="93"/>
      <c r="H18" s="93"/>
      <c r="I18" s="201"/>
      <c r="J18" s="97"/>
      <c r="K18" s="201"/>
      <c r="L18" s="97"/>
      <c r="M18" s="201"/>
      <c r="N18" s="97"/>
    </row>
    <row r="19" spans="1:14">
      <c r="A19" s="102"/>
      <c r="B19" s="97" t="s">
        <v>41</v>
      </c>
      <c r="C19" s="93"/>
      <c r="D19" s="201"/>
      <c r="E19" s="205"/>
      <c r="F19" s="97"/>
      <c r="G19" s="93"/>
      <c r="H19" s="93"/>
      <c r="I19" s="201"/>
      <c r="J19" s="97"/>
      <c r="K19" s="201"/>
      <c r="L19" s="97"/>
      <c r="M19" s="201"/>
      <c r="N19" s="97"/>
    </row>
    <row r="20" spans="1:14">
      <c r="A20" s="102"/>
      <c r="B20" s="97"/>
      <c r="C20" s="93"/>
      <c r="D20" s="201"/>
      <c r="E20" s="205"/>
      <c r="F20" s="97"/>
      <c r="G20" s="93"/>
      <c r="H20" s="93"/>
      <c r="I20" s="201"/>
      <c r="J20" s="97"/>
      <c r="K20" s="201"/>
      <c r="L20" s="97"/>
      <c r="M20" s="201"/>
      <c r="N20" s="97"/>
    </row>
    <row r="21" spans="1:14">
      <c r="A21" s="102"/>
      <c r="B21" s="97"/>
      <c r="C21" s="93"/>
      <c r="D21" s="201"/>
      <c r="E21" s="205"/>
      <c r="F21" s="97"/>
      <c r="G21" s="93"/>
      <c r="H21" s="93"/>
      <c r="I21" s="201"/>
      <c r="J21" s="97"/>
      <c r="K21" s="201"/>
      <c r="L21" s="97"/>
      <c r="M21" s="201"/>
      <c r="N21" s="97"/>
    </row>
    <row r="22" spans="1:14">
      <c r="A22" s="102"/>
      <c r="B22" s="97"/>
      <c r="C22" s="93"/>
      <c r="D22" s="201"/>
      <c r="E22" s="205"/>
      <c r="F22" s="97"/>
      <c r="G22" s="93"/>
      <c r="H22" s="93"/>
      <c r="I22" s="201"/>
      <c r="J22" s="97"/>
      <c r="K22" s="201"/>
      <c r="L22" s="97"/>
      <c r="M22" s="201"/>
      <c r="N22" s="97"/>
    </row>
    <row r="23" spans="1:14">
      <c r="A23" s="102"/>
      <c r="B23" s="97"/>
      <c r="C23" s="93"/>
      <c r="D23" s="201"/>
      <c r="E23" s="205"/>
      <c r="F23" s="97"/>
      <c r="G23" s="93"/>
      <c r="H23" s="93"/>
      <c r="I23" s="201"/>
      <c r="J23" s="97"/>
      <c r="K23" s="201"/>
      <c r="L23" s="97"/>
      <c r="M23" s="201"/>
      <c r="N23" s="97"/>
    </row>
    <row r="24" spans="1:14">
      <c r="A24" s="102"/>
      <c r="B24" s="97"/>
      <c r="C24" s="93"/>
      <c r="D24" s="201"/>
      <c r="E24" s="205"/>
      <c r="F24" s="97"/>
      <c r="G24" s="93"/>
      <c r="H24" s="93"/>
      <c r="I24" s="201"/>
      <c r="J24" s="97"/>
      <c r="K24" s="201"/>
      <c r="L24" s="97"/>
      <c r="M24" s="201"/>
      <c r="N24" s="97"/>
    </row>
    <row r="25" spans="1:14">
      <c r="A25" s="102"/>
      <c r="B25" s="97"/>
      <c r="C25" s="93"/>
      <c r="D25" s="201"/>
      <c r="E25" s="205"/>
      <c r="F25" s="97"/>
      <c r="G25" s="93"/>
      <c r="H25" s="93"/>
      <c r="I25" s="201"/>
      <c r="J25" s="97"/>
      <c r="K25" s="201"/>
      <c r="L25" s="97"/>
      <c r="M25" s="201"/>
      <c r="N25" s="97"/>
    </row>
    <row r="26" spans="1:14">
      <c r="A26" s="102"/>
      <c r="B26" s="97"/>
      <c r="C26" s="93"/>
      <c r="D26" s="201"/>
      <c r="E26" s="205"/>
      <c r="F26" s="97"/>
      <c r="G26" s="93"/>
      <c r="H26" s="93"/>
      <c r="I26" s="201"/>
      <c r="J26" s="97"/>
      <c r="K26" s="201"/>
      <c r="L26" s="97"/>
      <c r="M26" s="201"/>
      <c r="N26" s="97"/>
    </row>
    <row r="27" ht="15" spans="1:14">
      <c r="A27" s="102"/>
      <c r="B27" s="97"/>
      <c r="C27" s="93"/>
      <c r="D27" s="98"/>
      <c r="E27" s="99"/>
      <c r="F27" s="78"/>
      <c r="G27" s="89"/>
      <c r="H27" s="89"/>
      <c r="I27" s="98"/>
      <c r="J27" s="78"/>
      <c r="K27" s="98"/>
      <c r="L27" s="78"/>
      <c r="M27" s="98"/>
      <c r="N27" s="78"/>
    </row>
    <row r="28" ht="15" spans="1:14">
      <c r="A28" s="102"/>
      <c r="B28" s="97"/>
      <c r="C28" s="89"/>
      <c r="D28" s="73" t="s">
        <v>351</v>
      </c>
      <c r="E28" s="88"/>
      <c r="F28" s="74"/>
      <c r="G28" s="78" t="s">
        <v>352</v>
      </c>
      <c r="H28" s="78">
        <v>1</v>
      </c>
      <c r="I28" s="73">
        <v>10</v>
      </c>
      <c r="J28" s="74"/>
      <c r="K28" s="73">
        <v>10</v>
      </c>
      <c r="L28" s="74"/>
      <c r="M28" s="73"/>
      <c r="N28" s="74"/>
    </row>
    <row r="29" ht="15" spans="1:14">
      <c r="A29" s="102"/>
      <c r="B29" s="97"/>
      <c r="C29" s="87" t="s">
        <v>47</v>
      </c>
      <c r="D29" s="73" t="s">
        <v>353</v>
      </c>
      <c r="E29" s="88"/>
      <c r="F29" s="74"/>
      <c r="G29" s="101">
        <v>1</v>
      </c>
      <c r="H29" s="101">
        <v>1</v>
      </c>
      <c r="I29" s="73">
        <v>10</v>
      </c>
      <c r="J29" s="74"/>
      <c r="K29" s="73">
        <v>10</v>
      </c>
      <c r="L29" s="74"/>
      <c r="M29" s="73"/>
      <c r="N29" s="74"/>
    </row>
    <row r="30" ht="15" spans="1:14">
      <c r="A30" s="102"/>
      <c r="B30" s="97"/>
      <c r="C30" s="93"/>
      <c r="D30" s="73" t="s">
        <v>354</v>
      </c>
      <c r="E30" s="88"/>
      <c r="F30" s="74"/>
      <c r="G30" s="101">
        <v>1</v>
      </c>
      <c r="H30" s="101">
        <v>1</v>
      </c>
      <c r="I30" s="73">
        <v>10</v>
      </c>
      <c r="J30" s="74"/>
      <c r="K30" s="73">
        <v>10</v>
      </c>
      <c r="L30" s="74"/>
      <c r="M30" s="73"/>
      <c r="N30" s="74"/>
    </row>
    <row r="31" ht="15" spans="1:14">
      <c r="A31" s="102"/>
      <c r="B31" s="97" t="s">
        <v>54</v>
      </c>
      <c r="C31" s="89"/>
      <c r="D31" s="73" t="s">
        <v>219</v>
      </c>
      <c r="E31" s="88"/>
      <c r="F31" s="74"/>
      <c r="G31" s="78"/>
      <c r="H31" s="78"/>
      <c r="I31" s="73"/>
      <c r="J31" s="74"/>
      <c r="K31" s="73"/>
      <c r="L31" s="74"/>
      <c r="M31" s="73"/>
      <c r="N31" s="74"/>
    </row>
    <row r="32" ht="45.75" spans="1:14">
      <c r="A32" s="102"/>
      <c r="B32" s="97"/>
      <c r="C32" s="78" t="s">
        <v>50</v>
      </c>
      <c r="D32" s="73" t="s">
        <v>355</v>
      </c>
      <c r="E32" s="88"/>
      <c r="F32" s="74"/>
      <c r="G32" s="78" t="s">
        <v>355</v>
      </c>
      <c r="H32" s="189">
        <v>45261</v>
      </c>
      <c r="I32" s="73">
        <v>10</v>
      </c>
      <c r="J32" s="74"/>
      <c r="K32" s="73">
        <v>10</v>
      </c>
      <c r="L32" s="74"/>
      <c r="M32" s="73"/>
      <c r="N32" s="74"/>
    </row>
    <row r="33" spans="1:14">
      <c r="A33" s="102"/>
      <c r="B33" s="97"/>
      <c r="C33" s="97" t="s">
        <v>59</v>
      </c>
      <c r="D33" s="94" t="s">
        <v>356</v>
      </c>
      <c r="E33" s="95"/>
      <c r="F33" s="96"/>
      <c r="G33" s="161">
        <v>1</v>
      </c>
      <c r="H33" s="161">
        <v>1</v>
      </c>
      <c r="I33" s="94">
        <v>30</v>
      </c>
      <c r="J33" s="96"/>
      <c r="K33" s="94">
        <v>30</v>
      </c>
      <c r="L33" s="96"/>
      <c r="M33" s="94"/>
      <c r="N33" s="96"/>
    </row>
    <row r="34" ht="15" spans="1:14">
      <c r="A34" s="102"/>
      <c r="B34" s="174"/>
      <c r="C34" s="78" t="s">
        <v>56</v>
      </c>
      <c r="D34" s="98"/>
      <c r="E34" s="99"/>
      <c r="F34" s="78"/>
      <c r="G34" s="162"/>
      <c r="H34" s="162"/>
      <c r="I34" s="98"/>
      <c r="J34" s="78"/>
      <c r="K34" s="98"/>
      <c r="L34" s="78"/>
      <c r="M34" s="98"/>
      <c r="N34" s="78"/>
    </row>
    <row r="35" spans="1:14">
      <c r="A35" s="102"/>
      <c r="B35" s="97" t="s">
        <v>63</v>
      </c>
      <c r="C35" s="87" t="s">
        <v>64</v>
      </c>
      <c r="D35" s="94" t="s">
        <v>357</v>
      </c>
      <c r="E35" s="95"/>
      <c r="F35" s="96"/>
      <c r="G35" s="161">
        <v>1</v>
      </c>
      <c r="H35" s="161">
        <v>1</v>
      </c>
      <c r="I35" s="94">
        <v>10</v>
      </c>
      <c r="J35" s="96"/>
      <c r="K35" s="94">
        <v>10</v>
      </c>
      <c r="L35" s="96"/>
      <c r="M35" s="94"/>
      <c r="N35" s="96"/>
    </row>
    <row r="36" ht="15" spans="1:14">
      <c r="A36" s="102"/>
      <c r="B36" s="97" t="s">
        <v>56</v>
      </c>
      <c r="C36" s="89"/>
      <c r="D36" s="98"/>
      <c r="E36" s="99"/>
      <c r="F36" s="78"/>
      <c r="G36" s="162"/>
      <c r="H36" s="162"/>
      <c r="I36" s="98"/>
      <c r="J36" s="78"/>
      <c r="K36" s="98"/>
      <c r="L36" s="78"/>
      <c r="M36" s="98"/>
      <c r="N36" s="78"/>
    </row>
    <row r="37" ht="15" spans="1:14">
      <c r="A37" s="73" t="s">
        <v>66</v>
      </c>
      <c r="B37" s="88"/>
      <c r="C37" s="88"/>
      <c r="D37" s="88"/>
      <c r="E37" s="88"/>
      <c r="F37" s="88"/>
      <c r="G37" s="88"/>
      <c r="H37" s="74"/>
      <c r="I37" s="73">
        <v>100</v>
      </c>
      <c r="J37" s="74"/>
      <c r="K37" s="73">
        <v>98.4</v>
      </c>
      <c r="L37" s="74"/>
      <c r="M37" s="73"/>
      <c r="N37" s="74"/>
    </row>
  </sheetData>
  <mergeCells count="94">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A37:H37"/>
    <mergeCell ref="I37:J37"/>
    <mergeCell ref="K37:L37"/>
    <mergeCell ref="M37:N37"/>
    <mergeCell ref="A11:A12"/>
    <mergeCell ref="B13:B14"/>
    <mergeCell ref="C13:C14"/>
    <mergeCell ref="C15:C28"/>
    <mergeCell ref="C29:C31"/>
    <mergeCell ref="C35:C36"/>
    <mergeCell ref="G15:G27"/>
    <mergeCell ref="G33:G34"/>
    <mergeCell ref="G35:G36"/>
    <mergeCell ref="H15:H27"/>
    <mergeCell ref="H33:H34"/>
    <mergeCell ref="H35:H36"/>
    <mergeCell ref="I35:J36"/>
    <mergeCell ref="K35:L36"/>
    <mergeCell ref="M35:N36"/>
    <mergeCell ref="D35:F36"/>
    <mergeCell ref="D33:F34"/>
    <mergeCell ref="I33:J34"/>
    <mergeCell ref="K33:L34"/>
    <mergeCell ref="M33:N34"/>
    <mergeCell ref="I13:J14"/>
    <mergeCell ref="K13:L14"/>
    <mergeCell ref="M13:N14"/>
    <mergeCell ref="D15:F27"/>
    <mergeCell ref="I15:J27"/>
    <mergeCell ref="K15:L27"/>
    <mergeCell ref="M15:N27"/>
    <mergeCell ref="D13:F14"/>
    <mergeCell ref="A6:B10"/>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workbookViewId="0">
      <selection activeCell="Q15" sqref="Q15:Q16"/>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162</v>
      </c>
      <c r="B2" s="72"/>
      <c r="C2" s="72"/>
      <c r="D2" s="72"/>
      <c r="E2" s="72"/>
      <c r="F2" s="72"/>
      <c r="G2" s="72"/>
      <c r="H2" s="72"/>
      <c r="I2" s="72"/>
      <c r="J2" s="72"/>
      <c r="K2" s="72"/>
      <c r="L2" s="72"/>
      <c r="M2" s="72"/>
      <c r="N2" s="72"/>
    </row>
    <row r="3" ht="15" spans="1:14">
      <c r="A3" s="73" t="s">
        <v>2</v>
      </c>
      <c r="B3" s="74"/>
      <c r="C3" s="73" t="s">
        <v>358</v>
      </c>
      <c r="D3" s="88"/>
      <c r="E3" s="88"/>
      <c r="F3" s="88"/>
      <c r="G3" s="88"/>
      <c r="H3" s="88"/>
      <c r="I3" s="88"/>
      <c r="J3" s="88"/>
      <c r="K3" s="88"/>
      <c r="L3" s="88"/>
      <c r="M3" s="88"/>
      <c r="N3" s="74"/>
    </row>
    <row r="4" ht="15" spans="1:14">
      <c r="A4" s="73" t="s">
        <v>4</v>
      </c>
      <c r="B4" s="74"/>
      <c r="C4" s="73" t="s">
        <v>211</v>
      </c>
      <c r="D4" s="88"/>
      <c r="E4" s="88"/>
      <c r="F4" s="88"/>
      <c r="G4" s="74"/>
      <c r="H4" s="73" t="s">
        <v>6</v>
      </c>
      <c r="I4" s="74"/>
      <c r="J4" s="73" t="s">
        <v>212</v>
      </c>
      <c r="K4" s="88"/>
      <c r="L4" s="88"/>
      <c r="M4" s="88"/>
      <c r="N4" s="74"/>
    </row>
    <row r="5" ht="15" spans="1:14">
      <c r="A5" s="73" t="s">
        <v>8</v>
      </c>
      <c r="B5" s="74"/>
      <c r="C5" s="73" t="s">
        <v>213</v>
      </c>
      <c r="D5" s="88"/>
      <c r="E5" s="88"/>
      <c r="F5" s="88"/>
      <c r="G5" s="74"/>
      <c r="H5" s="73" t="s">
        <v>10</v>
      </c>
      <c r="I5" s="74"/>
      <c r="J5" s="73">
        <v>80818153</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31.8696</v>
      </c>
      <c r="F7" s="73">
        <v>31.8696</v>
      </c>
      <c r="G7" s="74"/>
      <c r="H7" s="73">
        <v>31.8696</v>
      </c>
      <c r="I7" s="74"/>
      <c r="J7" s="73">
        <v>10</v>
      </c>
      <c r="K7" s="74"/>
      <c r="L7" s="106">
        <v>1</v>
      </c>
      <c r="M7" s="107"/>
      <c r="N7" s="78">
        <v>10</v>
      </c>
    </row>
    <row r="8" ht="15" spans="1:14">
      <c r="A8" s="81"/>
      <c r="B8" s="82"/>
      <c r="C8" s="73" t="s">
        <v>19</v>
      </c>
      <c r="D8" s="74"/>
      <c r="E8" s="78">
        <v>31.8696</v>
      </c>
      <c r="F8" s="73">
        <v>31.8696</v>
      </c>
      <c r="G8" s="74"/>
      <c r="H8" s="73">
        <v>31.8696</v>
      </c>
      <c r="I8" s="74"/>
      <c r="J8" s="73" t="s">
        <v>20</v>
      </c>
      <c r="K8" s="74"/>
      <c r="L8" s="106">
        <v>1</v>
      </c>
      <c r="M8" s="107"/>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spans="1:14">
      <c r="A12" s="89"/>
      <c r="B12" s="73" t="s">
        <v>359</v>
      </c>
      <c r="C12" s="88"/>
      <c r="D12" s="88"/>
      <c r="E12" s="88"/>
      <c r="F12" s="88"/>
      <c r="G12" s="74"/>
      <c r="H12" s="73" t="s">
        <v>215</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15" spans="1:14">
      <c r="A15" s="93" t="s">
        <v>40</v>
      </c>
      <c r="B15" s="87" t="s">
        <v>41</v>
      </c>
      <c r="C15" s="87" t="s">
        <v>42</v>
      </c>
      <c r="D15" s="75" t="s">
        <v>360</v>
      </c>
      <c r="E15" s="76"/>
      <c r="F15" s="77"/>
      <c r="G15" s="78" t="s">
        <v>361</v>
      </c>
      <c r="H15" s="78" t="s">
        <v>361</v>
      </c>
      <c r="I15" s="73">
        <v>10</v>
      </c>
      <c r="J15" s="74"/>
      <c r="K15" s="73">
        <v>10</v>
      </c>
      <c r="L15" s="74"/>
      <c r="M15" s="73"/>
      <c r="N15" s="74"/>
    </row>
    <row r="16" ht="15" spans="1:14">
      <c r="A16" s="93" t="s">
        <v>46</v>
      </c>
      <c r="B16" s="93"/>
      <c r="C16" s="93"/>
      <c r="D16" s="75" t="s">
        <v>218</v>
      </c>
      <c r="E16" s="76"/>
      <c r="F16" s="77"/>
      <c r="G16" s="78"/>
      <c r="H16" s="78"/>
      <c r="I16" s="73"/>
      <c r="J16" s="74"/>
      <c r="K16" s="73"/>
      <c r="L16" s="74"/>
      <c r="M16" s="73"/>
      <c r="N16" s="74"/>
    </row>
    <row r="17" ht="15" spans="1:14">
      <c r="A17" s="102"/>
      <c r="B17" s="93"/>
      <c r="C17" s="89"/>
      <c r="D17" s="75" t="s">
        <v>219</v>
      </c>
      <c r="E17" s="76"/>
      <c r="F17" s="77"/>
      <c r="G17" s="78"/>
      <c r="H17" s="78"/>
      <c r="I17" s="73"/>
      <c r="J17" s="74"/>
      <c r="K17" s="73"/>
      <c r="L17" s="74"/>
      <c r="M17" s="73"/>
      <c r="N17" s="74"/>
    </row>
    <row r="18" ht="27" spans="1:14">
      <c r="A18" s="102"/>
      <c r="B18" s="93"/>
      <c r="C18" s="87" t="s">
        <v>47</v>
      </c>
      <c r="D18" s="75" t="s">
        <v>220</v>
      </c>
      <c r="E18" s="76"/>
      <c r="F18" s="77"/>
      <c r="G18" s="78" t="s">
        <v>362</v>
      </c>
      <c r="H18" s="204" t="s">
        <v>363</v>
      </c>
      <c r="I18" s="73">
        <v>15</v>
      </c>
      <c r="J18" s="74"/>
      <c r="K18" s="73">
        <v>15</v>
      </c>
      <c r="L18" s="74"/>
      <c r="M18" s="73"/>
      <c r="N18" s="74"/>
    </row>
    <row r="19" ht="15" spans="1:14">
      <c r="A19" s="102"/>
      <c r="B19" s="93"/>
      <c r="C19" s="93"/>
      <c r="D19" s="75" t="s">
        <v>218</v>
      </c>
      <c r="E19" s="76"/>
      <c r="F19" s="77"/>
      <c r="G19" s="78"/>
      <c r="H19" s="78"/>
      <c r="I19" s="73"/>
      <c r="J19" s="74"/>
      <c r="K19" s="73"/>
      <c r="L19" s="74"/>
      <c r="M19" s="73"/>
      <c r="N19" s="74"/>
    </row>
    <row r="20" ht="15" spans="1:14">
      <c r="A20" s="102"/>
      <c r="B20" s="93"/>
      <c r="C20" s="89"/>
      <c r="D20" s="75" t="s">
        <v>219</v>
      </c>
      <c r="E20" s="76"/>
      <c r="F20" s="77"/>
      <c r="G20" s="78"/>
      <c r="H20" s="78"/>
      <c r="I20" s="73"/>
      <c r="J20" s="74"/>
      <c r="K20" s="73"/>
      <c r="L20" s="74"/>
      <c r="M20" s="73"/>
      <c r="N20" s="74"/>
    </row>
    <row r="21" ht="34.5" spans="1:14">
      <c r="A21" s="102"/>
      <c r="B21" s="93"/>
      <c r="C21" s="87" t="s">
        <v>50</v>
      </c>
      <c r="D21" s="75" t="s">
        <v>223</v>
      </c>
      <c r="E21" s="76"/>
      <c r="F21" s="77"/>
      <c r="G21" s="78" t="s">
        <v>224</v>
      </c>
      <c r="H21" s="78" t="s">
        <v>225</v>
      </c>
      <c r="I21" s="73">
        <v>10</v>
      </c>
      <c r="J21" s="74"/>
      <c r="K21" s="73">
        <v>10</v>
      </c>
      <c r="L21" s="74"/>
      <c r="M21" s="73"/>
      <c r="N21" s="74"/>
    </row>
    <row r="22" ht="15" spans="1:14">
      <c r="A22" s="102"/>
      <c r="B22" s="93"/>
      <c r="C22" s="93"/>
      <c r="D22" s="75" t="s">
        <v>218</v>
      </c>
      <c r="E22" s="76"/>
      <c r="F22" s="77"/>
      <c r="G22" s="78"/>
      <c r="H22" s="78"/>
      <c r="I22" s="73"/>
      <c r="J22" s="74"/>
      <c r="K22" s="73"/>
      <c r="L22" s="74"/>
      <c r="M22" s="73"/>
      <c r="N22" s="74"/>
    </row>
    <row r="23" ht="15" spans="1:14">
      <c r="A23" s="102"/>
      <c r="B23" s="93"/>
      <c r="C23" s="89"/>
      <c r="D23" s="75" t="s">
        <v>219</v>
      </c>
      <c r="E23" s="76"/>
      <c r="F23" s="77"/>
      <c r="G23" s="78"/>
      <c r="H23" s="78"/>
      <c r="I23" s="73"/>
      <c r="J23" s="74"/>
      <c r="K23" s="73"/>
      <c r="L23" s="74"/>
      <c r="M23" s="73"/>
      <c r="N23" s="74"/>
    </row>
    <row r="24" ht="15" spans="1:14">
      <c r="A24" s="102"/>
      <c r="B24" s="93"/>
      <c r="C24" s="87" t="s">
        <v>52</v>
      </c>
      <c r="D24" s="75" t="s">
        <v>226</v>
      </c>
      <c r="E24" s="76"/>
      <c r="F24" s="77"/>
      <c r="G24" s="78">
        <v>31.8696</v>
      </c>
      <c r="H24" s="78">
        <v>31.8696</v>
      </c>
      <c r="I24" s="73">
        <v>15</v>
      </c>
      <c r="J24" s="74"/>
      <c r="K24" s="73">
        <v>15</v>
      </c>
      <c r="L24" s="74"/>
      <c r="M24" s="73"/>
      <c r="N24" s="74"/>
    </row>
    <row r="25" ht="15" spans="1:14">
      <c r="A25" s="102"/>
      <c r="B25" s="93"/>
      <c r="C25" s="93"/>
      <c r="D25" s="75" t="s">
        <v>218</v>
      </c>
      <c r="E25" s="76"/>
      <c r="F25" s="77"/>
      <c r="G25" s="78"/>
      <c r="H25" s="78"/>
      <c r="I25" s="73"/>
      <c r="J25" s="74"/>
      <c r="K25" s="73"/>
      <c r="L25" s="74"/>
      <c r="M25" s="73"/>
      <c r="N25" s="74"/>
    </row>
    <row r="26" ht="15" spans="1:14">
      <c r="A26" s="102"/>
      <c r="B26" s="89"/>
      <c r="C26" s="89"/>
      <c r="D26" s="75" t="s">
        <v>219</v>
      </c>
      <c r="E26" s="76"/>
      <c r="F26" s="77"/>
      <c r="G26" s="78"/>
      <c r="H26" s="78"/>
      <c r="I26" s="73"/>
      <c r="J26" s="74"/>
      <c r="K26" s="73"/>
      <c r="L26" s="74"/>
      <c r="M26" s="73"/>
      <c r="N26" s="74"/>
    </row>
    <row r="27" ht="23.25" spans="1:14">
      <c r="A27" s="102"/>
      <c r="B27" s="87" t="s">
        <v>54</v>
      </c>
      <c r="C27" s="97" t="s">
        <v>55</v>
      </c>
      <c r="D27" s="75" t="s">
        <v>227</v>
      </c>
      <c r="E27" s="76"/>
      <c r="F27" s="77"/>
      <c r="G27" s="78" t="s">
        <v>228</v>
      </c>
      <c r="H27" s="78" t="s">
        <v>229</v>
      </c>
      <c r="I27" s="73">
        <v>30</v>
      </c>
      <c r="J27" s="74"/>
      <c r="K27" s="73">
        <v>30</v>
      </c>
      <c r="L27" s="74"/>
      <c r="M27" s="73"/>
      <c r="N27" s="74"/>
    </row>
    <row r="28" ht="15" spans="1:14">
      <c r="A28" s="102"/>
      <c r="B28" s="93"/>
      <c r="C28" s="97" t="s">
        <v>56</v>
      </c>
      <c r="D28" s="75" t="s">
        <v>218</v>
      </c>
      <c r="E28" s="76"/>
      <c r="F28" s="77"/>
      <c r="G28" s="78"/>
      <c r="H28" s="78"/>
      <c r="I28" s="73"/>
      <c r="J28" s="74"/>
      <c r="K28" s="73"/>
      <c r="L28" s="74"/>
      <c r="M28" s="73"/>
      <c r="N28" s="74"/>
    </row>
    <row r="29" ht="15" spans="1:14">
      <c r="A29" s="102"/>
      <c r="B29" s="93"/>
      <c r="C29" s="174"/>
      <c r="D29" s="75" t="s">
        <v>219</v>
      </c>
      <c r="E29" s="76"/>
      <c r="F29" s="77"/>
      <c r="G29" s="78"/>
      <c r="H29" s="78"/>
      <c r="I29" s="73"/>
      <c r="J29" s="74"/>
      <c r="K29" s="73"/>
      <c r="L29" s="74"/>
      <c r="M29" s="73"/>
      <c r="N29" s="74"/>
    </row>
    <row r="30" ht="15" spans="1:14">
      <c r="A30" s="102"/>
      <c r="B30" s="93"/>
      <c r="C30" s="97" t="s">
        <v>57</v>
      </c>
      <c r="D30" s="75" t="s">
        <v>230</v>
      </c>
      <c r="E30" s="76"/>
      <c r="F30" s="77"/>
      <c r="G30" s="78"/>
      <c r="H30" s="78"/>
      <c r="I30" s="73"/>
      <c r="J30" s="74"/>
      <c r="K30" s="73"/>
      <c r="L30" s="74"/>
      <c r="M30" s="73"/>
      <c r="N30" s="74"/>
    </row>
    <row r="31" ht="15" spans="1:14">
      <c r="A31" s="102"/>
      <c r="B31" s="93"/>
      <c r="C31" s="97" t="s">
        <v>56</v>
      </c>
      <c r="D31" s="75" t="s">
        <v>218</v>
      </c>
      <c r="E31" s="76"/>
      <c r="F31" s="77"/>
      <c r="G31" s="78"/>
      <c r="H31" s="78"/>
      <c r="I31" s="73"/>
      <c r="J31" s="74"/>
      <c r="K31" s="73"/>
      <c r="L31" s="74"/>
      <c r="M31" s="73"/>
      <c r="N31" s="74"/>
    </row>
    <row r="32" ht="15" spans="1:14">
      <c r="A32" s="102"/>
      <c r="B32" s="93"/>
      <c r="C32" s="174"/>
      <c r="D32" s="75" t="s">
        <v>219</v>
      </c>
      <c r="E32" s="76"/>
      <c r="F32" s="77"/>
      <c r="G32" s="78"/>
      <c r="H32" s="78"/>
      <c r="I32" s="73"/>
      <c r="J32" s="74"/>
      <c r="K32" s="73"/>
      <c r="L32" s="74"/>
      <c r="M32" s="73"/>
      <c r="N32" s="74"/>
    </row>
    <row r="33" ht="15" spans="1:14">
      <c r="A33" s="102"/>
      <c r="B33" s="93"/>
      <c r="C33" s="97" t="s">
        <v>59</v>
      </c>
      <c r="D33" s="75" t="s">
        <v>230</v>
      </c>
      <c r="E33" s="76"/>
      <c r="F33" s="77"/>
      <c r="G33" s="78"/>
      <c r="H33" s="78"/>
      <c r="I33" s="73"/>
      <c r="J33" s="74"/>
      <c r="K33" s="73"/>
      <c r="L33" s="74"/>
      <c r="M33" s="73"/>
      <c r="N33" s="74"/>
    </row>
    <row r="34" ht="15" spans="1:14">
      <c r="A34" s="102"/>
      <c r="B34" s="93"/>
      <c r="C34" s="97" t="s">
        <v>56</v>
      </c>
      <c r="D34" s="75" t="s">
        <v>218</v>
      </c>
      <c r="E34" s="76"/>
      <c r="F34" s="77"/>
      <c r="G34" s="78"/>
      <c r="H34" s="78"/>
      <c r="I34" s="73"/>
      <c r="J34" s="74"/>
      <c r="K34" s="73"/>
      <c r="L34" s="74"/>
      <c r="M34" s="73"/>
      <c r="N34" s="74"/>
    </row>
    <row r="35" ht="15" spans="1:14">
      <c r="A35" s="102"/>
      <c r="B35" s="93"/>
      <c r="C35" s="174"/>
      <c r="D35" s="75" t="s">
        <v>219</v>
      </c>
      <c r="E35" s="76"/>
      <c r="F35" s="77"/>
      <c r="G35" s="78"/>
      <c r="H35" s="78"/>
      <c r="I35" s="73"/>
      <c r="J35" s="74"/>
      <c r="K35" s="73"/>
      <c r="L35" s="74"/>
      <c r="M35" s="73"/>
      <c r="N35" s="74"/>
    </row>
    <row r="36" ht="15" spans="1:14">
      <c r="A36" s="102"/>
      <c r="B36" s="93"/>
      <c r="C36" s="87" t="s">
        <v>61</v>
      </c>
      <c r="D36" s="75" t="s">
        <v>230</v>
      </c>
      <c r="E36" s="76"/>
      <c r="F36" s="77"/>
      <c r="G36" s="78"/>
      <c r="H36" s="78"/>
      <c r="I36" s="73"/>
      <c r="J36" s="74"/>
      <c r="K36" s="73"/>
      <c r="L36" s="74"/>
      <c r="M36" s="73"/>
      <c r="N36" s="74"/>
    </row>
    <row r="37" ht="15" spans="1:14">
      <c r="A37" s="102"/>
      <c r="B37" s="93"/>
      <c r="C37" s="93"/>
      <c r="D37" s="75" t="s">
        <v>218</v>
      </c>
      <c r="E37" s="76"/>
      <c r="F37" s="77"/>
      <c r="G37" s="78"/>
      <c r="H37" s="78"/>
      <c r="I37" s="73"/>
      <c r="J37" s="74"/>
      <c r="K37" s="73"/>
      <c r="L37" s="74"/>
      <c r="M37" s="73"/>
      <c r="N37" s="74"/>
    </row>
    <row r="38" ht="15" spans="1:14">
      <c r="A38" s="102"/>
      <c r="B38" s="89"/>
      <c r="C38" s="89"/>
      <c r="D38" s="75" t="s">
        <v>219</v>
      </c>
      <c r="E38" s="76"/>
      <c r="F38" s="77"/>
      <c r="G38" s="78"/>
      <c r="H38" s="78"/>
      <c r="I38" s="73"/>
      <c r="J38" s="74"/>
      <c r="K38" s="73"/>
      <c r="L38" s="74"/>
      <c r="M38" s="73"/>
      <c r="N38" s="74"/>
    </row>
    <row r="39" ht="15" spans="1:14">
      <c r="A39" s="102"/>
      <c r="B39" s="97" t="s">
        <v>63</v>
      </c>
      <c r="C39" s="87" t="s">
        <v>64</v>
      </c>
      <c r="D39" s="75" t="s">
        <v>231</v>
      </c>
      <c r="E39" s="76"/>
      <c r="F39" s="77"/>
      <c r="G39" s="101">
        <v>1</v>
      </c>
      <c r="H39" s="101">
        <v>1</v>
      </c>
      <c r="I39" s="73">
        <v>10</v>
      </c>
      <c r="J39" s="74"/>
      <c r="K39" s="73">
        <v>10</v>
      </c>
      <c r="L39" s="74"/>
      <c r="M39" s="73"/>
      <c r="N39" s="74"/>
    </row>
    <row r="40" ht="15" spans="1:14">
      <c r="A40" s="102"/>
      <c r="B40" s="97" t="s">
        <v>56</v>
      </c>
      <c r="C40" s="93"/>
      <c r="D40" s="75" t="s">
        <v>218</v>
      </c>
      <c r="E40" s="76"/>
      <c r="F40" s="77"/>
      <c r="G40" s="78"/>
      <c r="H40" s="78"/>
      <c r="I40" s="73"/>
      <c r="J40" s="74"/>
      <c r="K40" s="73"/>
      <c r="L40" s="74"/>
      <c r="M40" s="73"/>
      <c r="N40" s="74"/>
    </row>
    <row r="41" ht="15" spans="1:14">
      <c r="A41" s="176"/>
      <c r="B41" s="174"/>
      <c r="C41" s="89"/>
      <c r="D41" s="75" t="s">
        <v>219</v>
      </c>
      <c r="E41" s="76"/>
      <c r="F41" s="77"/>
      <c r="G41" s="78"/>
      <c r="H41" s="78"/>
      <c r="I41" s="73"/>
      <c r="J41" s="74"/>
      <c r="K41" s="73"/>
      <c r="L41" s="74"/>
      <c r="M41" s="73"/>
      <c r="N41" s="74"/>
    </row>
    <row r="42" ht="15" spans="1:14">
      <c r="A42" s="73" t="s">
        <v>66</v>
      </c>
      <c r="B42" s="88"/>
      <c r="C42" s="88"/>
      <c r="D42" s="88"/>
      <c r="E42" s="88"/>
      <c r="F42" s="88"/>
      <c r="G42" s="88"/>
      <c r="H42" s="74"/>
      <c r="I42" s="73">
        <v>100</v>
      </c>
      <c r="J42" s="74"/>
      <c r="K42" s="73">
        <v>100</v>
      </c>
      <c r="L42" s="74"/>
      <c r="M42" s="73"/>
      <c r="N42" s="74"/>
    </row>
  </sheetData>
  <mergeCells count="169">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D41:F41"/>
    <mergeCell ref="I41:J41"/>
    <mergeCell ref="K41:L41"/>
    <mergeCell ref="M41:N41"/>
    <mergeCell ref="A42:H42"/>
    <mergeCell ref="I42:J42"/>
    <mergeCell ref="K42:L42"/>
    <mergeCell ref="M42:N42"/>
    <mergeCell ref="A11:A12"/>
    <mergeCell ref="B13:B14"/>
    <mergeCell ref="B15:B26"/>
    <mergeCell ref="B27:B38"/>
    <mergeCell ref="C13:C14"/>
    <mergeCell ref="C15:C17"/>
    <mergeCell ref="C18:C20"/>
    <mergeCell ref="C21:C23"/>
    <mergeCell ref="C24:C26"/>
    <mergeCell ref="C36:C38"/>
    <mergeCell ref="C39:C41"/>
    <mergeCell ref="I13:J14"/>
    <mergeCell ref="K13:L14"/>
    <mergeCell ref="M13:N14"/>
    <mergeCell ref="D13:F14"/>
    <mergeCell ref="A6:B10"/>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workbookViewId="0">
      <selection activeCell="P18" sqref="P18"/>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162</v>
      </c>
      <c r="B2" s="72"/>
      <c r="C2" s="72"/>
      <c r="D2" s="72"/>
      <c r="E2" s="72"/>
      <c r="F2" s="72"/>
      <c r="G2" s="72"/>
      <c r="H2" s="72"/>
      <c r="I2" s="72"/>
      <c r="J2" s="72"/>
      <c r="K2" s="72"/>
      <c r="L2" s="72"/>
      <c r="M2" s="72"/>
      <c r="N2" s="72"/>
    </row>
    <row r="3" ht="15" spans="1:14">
      <c r="A3" s="73" t="s">
        <v>2</v>
      </c>
      <c r="B3" s="74"/>
      <c r="C3" s="73" t="s">
        <v>364</v>
      </c>
      <c r="D3" s="88"/>
      <c r="E3" s="88"/>
      <c r="F3" s="88"/>
      <c r="G3" s="88"/>
      <c r="H3" s="88"/>
      <c r="I3" s="88"/>
      <c r="J3" s="88"/>
      <c r="K3" s="88"/>
      <c r="L3" s="88"/>
      <c r="M3" s="88"/>
      <c r="N3" s="74"/>
    </row>
    <row r="4" ht="15" spans="1:14">
      <c r="A4" s="73" t="s">
        <v>4</v>
      </c>
      <c r="B4" s="74"/>
      <c r="C4" s="73" t="s">
        <v>211</v>
      </c>
      <c r="D4" s="88"/>
      <c r="E4" s="88"/>
      <c r="F4" s="88"/>
      <c r="G4" s="74"/>
      <c r="H4" s="73" t="s">
        <v>6</v>
      </c>
      <c r="I4" s="74"/>
      <c r="J4" s="73" t="s">
        <v>212</v>
      </c>
      <c r="K4" s="88"/>
      <c r="L4" s="88"/>
      <c r="M4" s="88"/>
      <c r="N4" s="74"/>
    </row>
    <row r="5" ht="15" spans="1:14">
      <c r="A5" s="73" t="s">
        <v>8</v>
      </c>
      <c r="B5" s="74"/>
      <c r="C5" s="73" t="s">
        <v>213</v>
      </c>
      <c r="D5" s="88"/>
      <c r="E5" s="88"/>
      <c r="F5" s="88"/>
      <c r="G5" s="74"/>
      <c r="H5" s="73" t="s">
        <v>10</v>
      </c>
      <c r="I5" s="74"/>
      <c r="J5" s="73">
        <v>80818153</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69.134128</v>
      </c>
      <c r="F7" s="73">
        <v>69.134128</v>
      </c>
      <c r="G7" s="74"/>
      <c r="H7" s="73">
        <v>69.134128</v>
      </c>
      <c r="I7" s="74"/>
      <c r="J7" s="73">
        <v>10</v>
      </c>
      <c r="K7" s="74"/>
      <c r="L7" s="106">
        <v>1</v>
      </c>
      <c r="M7" s="107"/>
      <c r="N7" s="78">
        <v>10</v>
      </c>
    </row>
    <row r="8" ht="15" spans="1:14">
      <c r="A8" s="81"/>
      <c r="B8" s="82"/>
      <c r="C8" s="73" t="s">
        <v>19</v>
      </c>
      <c r="D8" s="74"/>
      <c r="E8" s="78">
        <v>69.134128</v>
      </c>
      <c r="F8" s="73">
        <v>69.134128</v>
      </c>
      <c r="G8" s="74"/>
      <c r="H8" s="73">
        <v>69.134128</v>
      </c>
      <c r="I8" s="74"/>
      <c r="J8" s="73" t="s">
        <v>20</v>
      </c>
      <c r="K8" s="74"/>
      <c r="L8" s="106">
        <v>1</v>
      </c>
      <c r="M8" s="107"/>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36" customHeight="1" spans="1:14">
      <c r="A12" s="89"/>
      <c r="B12" s="73" t="s">
        <v>365</v>
      </c>
      <c r="C12" s="88"/>
      <c r="D12" s="88"/>
      <c r="E12" s="88"/>
      <c r="F12" s="88"/>
      <c r="G12" s="74"/>
      <c r="H12" s="73" t="s">
        <v>366</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57" spans="1:14">
      <c r="A15" s="93" t="s">
        <v>40</v>
      </c>
      <c r="B15" s="87" t="s">
        <v>41</v>
      </c>
      <c r="C15" s="87" t="s">
        <v>42</v>
      </c>
      <c r="D15" s="75" t="s">
        <v>367</v>
      </c>
      <c r="E15" s="76"/>
      <c r="F15" s="77"/>
      <c r="G15" s="78" t="s">
        <v>368</v>
      </c>
      <c r="H15" s="78" t="s">
        <v>369</v>
      </c>
      <c r="I15" s="73">
        <v>10</v>
      </c>
      <c r="J15" s="74"/>
      <c r="K15" s="73">
        <v>10</v>
      </c>
      <c r="L15" s="74"/>
      <c r="M15" s="73"/>
      <c r="N15" s="74"/>
    </row>
    <row r="16" ht="15" spans="1:14">
      <c r="A16" s="93" t="s">
        <v>46</v>
      </c>
      <c r="B16" s="93"/>
      <c r="C16" s="93"/>
      <c r="D16" s="75" t="s">
        <v>218</v>
      </c>
      <c r="E16" s="76"/>
      <c r="F16" s="77"/>
      <c r="G16" s="78"/>
      <c r="H16" s="78"/>
      <c r="I16" s="73"/>
      <c r="J16" s="74"/>
      <c r="K16" s="73"/>
      <c r="L16" s="74"/>
      <c r="M16" s="73"/>
      <c r="N16" s="74"/>
    </row>
    <row r="17" ht="15" spans="1:14">
      <c r="A17" s="102"/>
      <c r="B17" s="93"/>
      <c r="C17" s="89"/>
      <c r="D17" s="75" t="s">
        <v>219</v>
      </c>
      <c r="E17" s="76"/>
      <c r="F17" s="77"/>
      <c r="G17" s="78"/>
      <c r="H17" s="78"/>
      <c r="I17" s="73"/>
      <c r="J17" s="74"/>
      <c r="K17" s="73"/>
      <c r="L17" s="74"/>
      <c r="M17" s="73"/>
      <c r="N17" s="74"/>
    </row>
    <row r="18" ht="36" customHeight="1" spans="1:14">
      <c r="A18" s="102"/>
      <c r="B18" s="93"/>
      <c r="C18" s="87" t="s">
        <v>47</v>
      </c>
      <c r="D18" s="75" t="s">
        <v>370</v>
      </c>
      <c r="E18" s="76"/>
      <c r="F18" s="77"/>
      <c r="G18" s="78" t="s">
        <v>371</v>
      </c>
      <c r="H18" s="78" t="s">
        <v>372</v>
      </c>
      <c r="I18" s="73">
        <v>15</v>
      </c>
      <c r="J18" s="74"/>
      <c r="K18" s="73">
        <v>15</v>
      </c>
      <c r="L18" s="74"/>
      <c r="M18" s="73"/>
      <c r="N18" s="74"/>
    </row>
    <row r="19" ht="15" spans="1:14">
      <c r="A19" s="102"/>
      <c r="B19" s="93"/>
      <c r="C19" s="93"/>
      <c r="D19" s="75" t="s">
        <v>218</v>
      </c>
      <c r="E19" s="76"/>
      <c r="F19" s="77"/>
      <c r="G19" s="78"/>
      <c r="H19" s="78"/>
      <c r="I19" s="73"/>
      <c r="J19" s="74"/>
      <c r="K19" s="73"/>
      <c r="L19" s="74"/>
      <c r="M19" s="73"/>
      <c r="N19" s="74"/>
    </row>
    <row r="20" ht="15" spans="1:14">
      <c r="A20" s="102"/>
      <c r="B20" s="93"/>
      <c r="C20" s="89"/>
      <c r="D20" s="75" t="s">
        <v>219</v>
      </c>
      <c r="E20" s="76"/>
      <c r="F20" s="77"/>
      <c r="G20" s="78"/>
      <c r="H20" s="78"/>
      <c r="I20" s="73"/>
      <c r="J20" s="74"/>
      <c r="K20" s="73"/>
      <c r="L20" s="74"/>
      <c r="M20" s="73"/>
      <c r="N20" s="74"/>
    </row>
    <row r="21" ht="34.5" spans="1:14">
      <c r="A21" s="102"/>
      <c r="B21" s="93"/>
      <c r="C21" s="87" t="s">
        <v>50</v>
      </c>
      <c r="D21" s="75" t="s">
        <v>223</v>
      </c>
      <c r="E21" s="76"/>
      <c r="F21" s="77"/>
      <c r="G21" s="78" t="s">
        <v>224</v>
      </c>
      <c r="H21" s="78" t="s">
        <v>225</v>
      </c>
      <c r="I21" s="73">
        <v>10</v>
      </c>
      <c r="J21" s="74"/>
      <c r="K21" s="73">
        <v>10</v>
      </c>
      <c r="L21" s="74"/>
      <c r="M21" s="73"/>
      <c r="N21" s="74"/>
    </row>
    <row r="22" ht="15" spans="1:14">
      <c r="A22" s="102"/>
      <c r="B22" s="93"/>
      <c r="C22" s="93"/>
      <c r="D22" s="75" t="s">
        <v>218</v>
      </c>
      <c r="E22" s="76"/>
      <c r="F22" s="77"/>
      <c r="G22" s="78"/>
      <c r="H22" s="78"/>
      <c r="I22" s="73"/>
      <c r="J22" s="74"/>
      <c r="K22" s="73"/>
      <c r="L22" s="74"/>
      <c r="M22" s="73"/>
      <c r="N22" s="74"/>
    </row>
    <row r="23" ht="15" spans="1:14">
      <c r="A23" s="102"/>
      <c r="B23" s="93"/>
      <c r="C23" s="89"/>
      <c r="D23" s="75" t="s">
        <v>219</v>
      </c>
      <c r="E23" s="76"/>
      <c r="F23" s="77"/>
      <c r="G23" s="78"/>
      <c r="H23" s="78"/>
      <c r="I23" s="73"/>
      <c r="J23" s="74"/>
      <c r="K23" s="73"/>
      <c r="L23" s="74"/>
      <c r="M23" s="73"/>
      <c r="N23" s="74"/>
    </row>
    <row r="24" ht="15" spans="1:14">
      <c r="A24" s="102"/>
      <c r="B24" s="93"/>
      <c r="C24" s="87" t="s">
        <v>52</v>
      </c>
      <c r="D24" s="75" t="s">
        <v>226</v>
      </c>
      <c r="E24" s="76"/>
      <c r="F24" s="77"/>
      <c r="G24" s="78">
        <v>69.134128</v>
      </c>
      <c r="H24" s="78">
        <v>69.134128</v>
      </c>
      <c r="I24" s="73">
        <v>15</v>
      </c>
      <c r="J24" s="74"/>
      <c r="K24" s="73">
        <v>15</v>
      </c>
      <c r="L24" s="74"/>
      <c r="M24" s="73"/>
      <c r="N24" s="74"/>
    </row>
    <row r="25" ht="15" spans="1:14">
      <c r="A25" s="102"/>
      <c r="B25" s="93"/>
      <c r="C25" s="93"/>
      <c r="D25" s="75" t="s">
        <v>218</v>
      </c>
      <c r="E25" s="76"/>
      <c r="F25" s="77"/>
      <c r="G25" s="78"/>
      <c r="H25" s="78"/>
      <c r="I25" s="73"/>
      <c r="J25" s="74"/>
      <c r="K25" s="73"/>
      <c r="L25" s="74"/>
      <c r="M25" s="73"/>
      <c r="N25" s="74"/>
    </row>
    <row r="26" ht="15" spans="1:14">
      <c r="A26" s="102"/>
      <c r="B26" s="89"/>
      <c r="C26" s="89"/>
      <c r="D26" s="75" t="s">
        <v>219</v>
      </c>
      <c r="E26" s="76"/>
      <c r="F26" s="77"/>
      <c r="G26" s="78"/>
      <c r="H26" s="78"/>
      <c r="I26" s="73"/>
      <c r="J26" s="74"/>
      <c r="K26" s="73"/>
      <c r="L26" s="74"/>
      <c r="M26" s="73"/>
      <c r="N26" s="74"/>
    </row>
    <row r="27" ht="72" customHeight="1" spans="1:14">
      <c r="A27" s="102"/>
      <c r="B27" s="87" t="s">
        <v>54</v>
      </c>
      <c r="C27" s="97" t="s">
        <v>55</v>
      </c>
      <c r="D27" s="75" t="s">
        <v>373</v>
      </c>
      <c r="E27" s="76"/>
      <c r="F27" s="77"/>
      <c r="G27" s="78" t="s">
        <v>374</v>
      </c>
      <c r="H27" s="78" t="s">
        <v>229</v>
      </c>
      <c r="I27" s="73">
        <v>30</v>
      </c>
      <c r="J27" s="74"/>
      <c r="K27" s="73">
        <v>30</v>
      </c>
      <c r="L27" s="74"/>
      <c r="M27" s="73"/>
      <c r="N27" s="74"/>
    </row>
    <row r="28" ht="15" spans="1:14">
      <c r="A28" s="102"/>
      <c r="B28" s="93"/>
      <c r="C28" s="97" t="s">
        <v>56</v>
      </c>
      <c r="D28" s="75" t="s">
        <v>218</v>
      </c>
      <c r="E28" s="76"/>
      <c r="F28" s="77"/>
      <c r="G28" s="78"/>
      <c r="H28" s="78"/>
      <c r="I28" s="73"/>
      <c r="J28" s="74"/>
      <c r="K28" s="73"/>
      <c r="L28" s="74"/>
      <c r="M28" s="73"/>
      <c r="N28" s="74"/>
    </row>
    <row r="29" ht="15" spans="1:14">
      <c r="A29" s="102"/>
      <c r="B29" s="93"/>
      <c r="C29" s="174"/>
      <c r="D29" s="75" t="s">
        <v>219</v>
      </c>
      <c r="E29" s="76"/>
      <c r="F29" s="77"/>
      <c r="G29" s="78"/>
      <c r="H29" s="78"/>
      <c r="I29" s="73"/>
      <c r="J29" s="74"/>
      <c r="K29" s="73"/>
      <c r="L29" s="74"/>
      <c r="M29" s="73"/>
      <c r="N29" s="74"/>
    </row>
    <row r="30" ht="15" spans="1:14">
      <c r="A30" s="102"/>
      <c r="B30" s="93"/>
      <c r="C30" s="97" t="s">
        <v>57</v>
      </c>
      <c r="D30" s="75" t="s">
        <v>230</v>
      </c>
      <c r="E30" s="76"/>
      <c r="F30" s="77"/>
      <c r="G30" s="78"/>
      <c r="H30" s="78"/>
      <c r="I30" s="73"/>
      <c r="J30" s="74"/>
      <c r="K30" s="73"/>
      <c r="L30" s="74"/>
      <c r="M30" s="73"/>
      <c r="N30" s="74"/>
    </row>
    <row r="31" ht="15" spans="1:14">
      <c r="A31" s="102"/>
      <c r="B31" s="93"/>
      <c r="C31" s="97" t="s">
        <v>56</v>
      </c>
      <c r="D31" s="75" t="s">
        <v>218</v>
      </c>
      <c r="E31" s="76"/>
      <c r="F31" s="77"/>
      <c r="G31" s="78"/>
      <c r="H31" s="78"/>
      <c r="I31" s="73"/>
      <c r="J31" s="74"/>
      <c r="K31" s="73"/>
      <c r="L31" s="74"/>
      <c r="M31" s="73"/>
      <c r="N31" s="74"/>
    </row>
    <row r="32" ht="15" spans="1:14">
      <c r="A32" s="102"/>
      <c r="B32" s="93"/>
      <c r="C32" s="174"/>
      <c r="D32" s="75" t="s">
        <v>219</v>
      </c>
      <c r="E32" s="76"/>
      <c r="F32" s="77"/>
      <c r="G32" s="78"/>
      <c r="H32" s="78"/>
      <c r="I32" s="73"/>
      <c r="J32" s="74"/>
      <c r="K32" s="73"/>
      <c r="L32" s="74"/>
      <c r="M32" s="73"/>
      <c r="N32" s="74"/>
    </row>
    <row r="33" ht="15" spans="1:14">
      <c r="A33" s="102"/>
      <c r="B33" s="93"/>
      <c r="C33" s="97" t="s">
        <v>59</v>
      </c>
      <c r="D33" s="75" t="s">
        <v>230</v>
      </c>
      <c r="E33" s="76"/>
      <c r="F33" s="77"/>
      <c r="G33" s="78"/>
      <c r="H33" s="78"/>
      <c r="I33" s="73"/>
      <c r="J33" s="74"/>
      <c r="K33" s="73"/>
      <c r="L33" s="74"/>
      <c r="M33" s="73"/>
      <c r="N33" s="74"/>
    </row>
    <row r="34" ht="15" spans="1:14">
      <c r="A34" s="102"/>
      <c r="B34" s="93"/>
      <c r="C34" s="97" t="s">
        <v>56</v>
      </c>
      <c r="D34" s="75" t="s">
        <v>218</v>
      </c>
      <c r="E34" s="76"/>
      <c r="F34" s="77"/>
      <c r="G34" s="78"/>
      <c r="H34" s="78"/>
      <c r="I34" s="73"/>
      <c r="J34" s="74"/>
      <c r="K34" s="73"/>
      <c r="L34" s="74"/>
      <c r="M34" s="73"/>
      <c r="N34" s="74"/>
    </row>
    <row r="35" ht="15" spans="1:14">
      <c r="A35" s="102"/>
      <c r="B35" s="93"/>
      <c r="C35" s="174"/>
      <c r="D35" s="75" t="s">
        <v>219</v>
      </c>
      <c r="E35" s="76"/>
      <c r="F35" s="77"/>
      <c r="G35" s="78"/>
      <c r="H35" s="78"/>
      <c r="I35" s="73"/>
      <c r="J35" s="74"/>
      <c r="K35" s="73"/>
      <c r="L35" s="74"/>
      <c r="M35" s="73"/>
      <c r="N35" s="74"/>
    </row>
    <row r="36" ht="15" spans="1:14">
      <c r="A36" s="102"/>
      <c r="B36" s="93"/>
      <c r="C36" s="87" t="s">
        <v>61</v>
      </c>
      <c r="D36" s="75" t="s">
        <v>230</v>
      </c>
      <c r="E36" s="76"/>
      <c r="F36" s="77"/>
      <c r="G36" s="78"/>
      <c r="H36" s="78"/>
      <c r="I36" s="73"/>
      <c r="J36" s="74"/>
      <c r="K36" s="73"/>
      <c r="L36" s="74"/>
      <c r="M36" s="73"/>
      <c r="N36" s="74"/>
    </row>
    <row r="37" ht="15" spans="1:14">
      <c r="A37" s="102"/>
      <c r="B37" s="93"/>
      <c r="C37" s="93"/>
      <c r="D37" s="75" t="s">
        <v>218</v>
      </c>
      <c r="E37" s="76"/>
      <c r="F37" s="77"/>
      <c r="G37" s="78"/>
      <c r="H37" s="78"/>
      <c r="I37" s="73"/>
      <c r="J37" s="74"/>
      <c r="K37" s="73"/>
      <c r="L37" s="74"/>
      <c r="M37" s="73"/>
      <c r="N37" s="74"/>
    </row>
    <row r="38" ht="15" spans="1:14">
      <c r="A38" s="102"/>
      <c r="B38" s="89"/>
      <c r="C38" s="89"/>
      <c r="D38" s="75" t="s">
        <v>219</v>
      </c>
      <c r="E38" s="76"/>
      <c r="F38" s="77"/>
      <c r="G38" s="78"/>
      <c r="H38" s="78"/>
      <c r="I38" s="73"/>
      <c r="J38" s="74"/>
      <c r="K38" s="73"/>
      <c r="L38" s="74"/>
      <c r="M38" s="73"/>
      <c r="N38" s="74"/>
    </row>
    <row r="39" ht="15" spans="1:14">
      <c r="A39" s="102"/>
      <c r="B39" s="97" t="s">
        <v>63</v>
      </c>
      <c r="C39" s="87" t="s">
        <v>64</v>
      </c>
      <c r="D39" s="75" t="s">
        <v>231</v>
      </c>
      <c r="E39" s="76"/>
      <c r="F39" s="77"/>
      <c r="G39" s="101">
        <v>1</v>
      </c>
      <c r="H39" s="101">
        <v>1</v>
      </c>
      <c r="I39" s="73">
        <v>10</v>
      </c>
      <c r="J39" s="74"/>
      <c r="K39" s="73">
        <v>10</v>
      </c>
      <c r="L39" s="74"/>
      <c r="M39" s="73"/>
      <c r="N39" s="74"/>
    </row>
    <row r="40" ht="15" spans="1:14">
      <c r="A40" s="102"/>
      <c r="B40" s="97" t="s">
        <v>56</v>
      </c>
      <c r="C40" s="93"/>
      <c r="D40" s="75" t="s">
        <v>218</v>
      </c>
      <c r="E40" s="76"/>
      <c r="F40" s="77"/>
      <c r="G40" s="78"/>
      <c r="H40" s="78"/>
      <c r="I40" s="73"/>
      <c r="J40" s="74"/>
      <c r="K40" s="73"/>
      <c r="L40" s="74"/>
      <c r="M40" s="73"/>
      <c r="N40" s="74"/>
    </row>
    <row r="41" ht="15" spans="1:14">
      <c r="A41" s="176"/>
      <c r="B41" s="174"/>
      <c r="C41" s="89"/>
      <c r="D41" s="75" t="s">
        <v>219</v>
      </c>
      <c r="E41" s="76"/>
      <c r="F41" s="77"/>
      <c r="G41" s="78"/>
      <c r="H41" s="78"/>
      <c r="I41" s="73"/>
      <c r="J41" s="74"/>
      <c r="K41" s="73"/>
      <c r="L41" s="74"/>
      <c r="M41" s="73"/>
      <c r="N41" s="74"/>
    </row>
    <row r="42" ht="15" spans="1:14">
      <c r="A42" s="73" t="s">
        <v>66</v>
      </c>
      <c r="B42" s="88"/>
      <c r="C42" s="88"/>
      <c r="D42" s="88"/>
      <c r="E42" s="88"/>
      <c r="F42" s="88"/>
      <c r="G42" s="88"/>
      <c r="H42" s="74"/>
      <c r="I42" s="73">
        <v>100</v>
      </c>
      <c r="J42" s="74"/>
      <c r="K42" s="73">
        <v>100</v>
      </c>
      <c r="L42" s="74"/>
      <c r="M42" s="73"/>
      <c r="N42" s="74"/>
    </row>
  </sheetData>
  <mergeCells count="169">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D41:F41"/>
    <mergeCell ref="I41:J41"/>
    <mergeCell ref="K41:L41"/>
    <mergeCell ref="M41:N41"/>
    <mergeCell ref="A42:H42"/>
    <mergeCell ref="I42:J42"/>
    <mergeCell ref="K42:L42"/>
    <mergeCell ref="M42:N42"/>
    <mergeCell ref="A11:A12"/>
    <mergeCell ref="B13:B14"/>
    <mergeCell ref="B15:B26"/>
    <mergeCell ref="B27:B38"/>
    <mergeCell ref="C13:C14"/>
    <mergeCell ref="C15:C17"/>
    <mergeCell ref="C18:C20"/>
    <mergeCell ref="C21:C23"/>
    <mergeCell ref="C24:C26"/>
    <mergeCell ref="C36:C38"/>
    <mergeCell ref="C39:C41"/>
    <mergeCell ref="I13:J14"/>
    <mergeCell ref="K13:L14"/>
    <mergeCell ref="M13:N14"/>
    <mergeCell ref="D13:F14"/>
    <mergeCell ref="A6:B10"/>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opLeftCell="A34"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285</v>
      </c>
      <c r="B2" s="72"/>
      <c r="C2" s="72"/>
      <c r="D2" s="72"/>
      <c r="E2" s="72"/>
      <c r="F2" s="72"/>
      <c r="G2" s="72"/>
      <c r="H2" s="72"/>
      <c r="I2" s="72"/>
      <c r="J2" s="72"/>
      <c r="K2" s="72"/>
      <c r="L2" s="72"/>
      <c r="M2" s="72"/>
      <c r="N2" s="72"/>
    </row>
    <row r="3" ht="15" spans="1:14">
      <c r="A3" s="73" t="s">
        <v>2</v>
      </c>
      <c r="B3" s="74"/>
      <c r="C3" s="73" t="s">
        <v>375</v>
      </c>
      <c r="D3" s="88"/>
      <c r="E3" s="88"/>
      <c r="F3" s="88"/>
      <c r="G3" s="88"/>
      <c r="H3" s="88"/>
      <c r="I3" s="88"/>
      <c r="J3" s="88"/>
      <c r="K3" s="88"/>
      <c r="L3" s="88"/>
      <c r="M3" s="88"/>
      <c r="N3" s="74"/>
    </row>
    <row r="4" ht="15" spans="1:14">
      <c r="A4" s="73" t="s">
        <v>4</v>
      </c>
      <c r="B4" s="74"/>
      <c r="C4" s="73" t="s">
        <v>5</v>
      </c>
      <c r="D4" s="88"/>
      <c r="E4" s="88"/>
      <c r="F4" s="88"/>
      <c r="G4" s="74"/>
      <c r="H4" s="73" t="s">
        <v>6</v>
      </c>
      <c r="I4" s="74"/>
      <c r="J4" s="73" t="s">
        <v>164</v>
      </c>
      <c r="K4" s="88"/>
      <c r="L4" s="88"/>
      <c r="M4" s="88"/>
      <c r="N4" s="74"/>
    </row>
    <row r="5" ht="15" spans="1:14">
      <c r="A5" s="73" t="s">
        <v>8</v>
      </c>
      <c r="B5" s="74"/>
      <c r="C5" s="73" t="s">
        <v>376</v>
      </c>
      <c r="D5" s="88"/>
      <c r="E5" s="88"/>
      <c r="F5" s="88"/>
      <c r="G5" s="74"/>
      <c r="H5" s="73" t="s">
        <v>10</v>
      </c>
      <c r="I5" s="74"/>
      <c r="J5" s="73">
        <v>81512847</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350</v>
      </c>
      <c r="F7" s="73">
        <v>350</v>
      </c>
      <c r="G7" s="74"/>
      <c r="H7" s="73">
        <v>345.784228</v>
      </c>
      <c r="I7" s="74"/>
      <c r="J7" s="73">
        <v>10</v>
      </c>
      <c r="K7" s="74"/>
      <c r="L7" s="199">
        <v>0.988</v>
      </c>
      <c r="M7" s="200"/>
      <c r="N7" s="78">
        <v>9.88</v>
      </c>
    </row>
    <row r="8" ht="15" spans="1:14">
      <c r="A8" s="81"/>
      <c r="B8" s="82"/>
      <c r="C8" s="73" t="s">
        <v>19</v>
      </c>
      <c r="D8" s="74"/>
      <c r="E8" s="78">
        <v>350</v>
      </c>
      <c r="F8" s="73">
        <v>350</v>
      </c>
      <c r="G8" s="74"/>
      <c r="H8" s="73">
        <v>345.784228</v>
      </c>
      <c r="I8" s="74"/>
      <c r="J8" s="73" t="s">
        <v>20</v>
      </c>
      <c r="K8" s="74"/>
      <c r="L8" s="199">
        <v>0.988</v>
      </c>
      <c r="M8" s="200"/>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15" spans="1:14">
      <c r="A12" s="89"/>
      <c r="B12" s="73" t="s">
        <v>377</v>
      </c>
      <c r="C12" s="88"/>
      <c r="D12" s="88"/>
      <c r="E12" s="88"/>
      <c r="F12" s="88"/>
      <c r="G12" s="74"/>
      <c r="H12" s="73" t="s">
        <v>378</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15" spans="1:14">
      <c r="A15" s="93" t="s">
        <v>40</v>
      </c>
      <c r="B15" s="87" t="s">
        <v>41</v>
      </c>
      <c r="C15" s="87" t="s">
        <v>42</v>
      </c>
      <c r="D15" s="73" t="s">
        <v>379</v>
      </c>
      <c r="E15" s="88"/>
      <c r="F15" s="74"/>
      <c r="G15" s="78" t="s">
        <v>380</v>
      </c>
      <c r="H15" s="78">
        <v>860000</v>
      </c>
      <c r="I15" s="185">
        <v>10</v>
      </c>
      <c r="J15" s="187"/>
      <c r="K15" s="94">
        <v>20</v>
      </c>
      <c r="L15" s="96"/>
      <c r="M15" s="73"/>
      <c r="N15" s="74"/>
    </row>
    <row r="16" ht="15" spans="1:14">
      <c r="A16" s="93" t="s">
        <v>46</v>
      </c>
      <c r="B16" s="93"/>
      <c r="C16" s="93"/>
      <c r="D16" s="73" t="s">
        <v>381</v>
      </c>
      <c r="E16" s="88"/>
      <c r="F16" s="74"/>
      <c r="G16" s="78" t="s">
        <v>380</v>
      </c>
      <c r="H16" s="78">
        <v>860000</v>
      </c>
      <c r="I16" s="180">
        <v>10</v>
      </c>
      <c r="J16" s="182"/>
      <c r="K16" s="98"/>
      <c r="L16" s="78"/>
      <c r="M16" s="73"/>
      <c r="N16" s="74"/>
    </row>
    <row r="17" ht="15" spans="1:14">
      <c r="A17" s="102"/>
      <c r="B17" s="93"/>
      <c r="C17" s="89"/>
      <c r="D17" s="180"/>
      <c r="E17" s="181"/>
      <c r="F17" s="182"/>
      <c r="G17" s="183"/>
      <c r="H17" s="184"/>
      <c r="I17" s="180"/>
      <c r="J17" s="182"/>
      <c r="K17" s="73"/>
      <c r="L17" s="74"/>
      <c r="M17" s="73"/>
      <c r="N17" s="74"/>
    </row>
    <row r="18" ht="23.25" spans="1:14">
      <c r="A18" s="102"/>
      <c r="B18" s="93"/>
      <c r="C18" s="87" t="s">
        <v>47</v>
      </c>
      <c r="D18" s="73" t="s">
        <v>382</v>
      </c>
      <c r="E18" s="88"/>
      <c r="F18" s="74"/>
      <c r="G18" s="78" t="s">
        <v>267</v>
      </c>
      <c r="H18" s="78" t="s">
        <v>383</v>
      </c>
      <c r="I18" s="73">
        <v>10</v>
      </c>
      <c r="J18" s="74"/>
      <c r="K18" s="73">
        <v>10</v>
      </c>
      <c r="L18" s="74"/>
      <c r="M18" s="73"/>
      <c r="N18" s="74"/>
    </row>
    <row r="19" ht="15" spans="1:14">
      <c r="A19" s="102"/>
      <c r="B19" s="93"/>
      <c r="C19" s="89"/>
      <c r="D19" s="185"/>
      <c r="E19" s="186"/>
      <c r="F19" s="187"/>
      <c r="G19" s="188"/>
      <c r="H19" s="173"/>
      <c r="I19" s="73"/>
      <c r="J19" s="74"/>
      <c r="K19" s="73"/>
      <c r="L19" s="74"/>
      <c r="M19" s="73"/>
      <c r="N19" s="74"/>
    </row>
    <row r="20" ht="15" spans="1:14">
      <c r="A20" s="102"/>
      <c r="B20" s="93"/>
      <c r="C20" s="87" t="s">
        <v>50</v>
      </c>
      <c r="D20" s="73" t="s">
        <v>384</v>
      </c>
      <c r="E20" s="88"/>
      <c r="F20" s="74"/>
      <c r="G20" s="189">
        <v>45261</v>
      </c>
      <c r="H20" s="189">
        <v>45261</v>
      </c>
      <c r="I20" s="73">
        <v>10</v>
      </c>
      <c r="J20" s="74"/>
      <c r="K20" s="73">
        <v>10</v>
      </c>
      <c r="L20" s="74"/>
      <c r="M20" s="73"/>
      <c r="N20" s="74"/>
    </row>
    <row r="21" ht="15" spans="1:14">
      <c r="A21" s="102"/>
      <c r="B21" s="93"/>
      <c r="C21" s="93"/>
      <c r="D21" s="190"/>
      <c r="E21" s="191"/>
      <c r="F21" s="192"/>
      <c r="G21" s="188"/>
      <c r="H21" s="173"/>
      <c r="I21" s="73"/>
      <c r="J21" s="74"/>
      <c r="K21" s="73"/>
      <c r="L21" s="74"/>
      <c r="M21" s="73"/>
      <c r="N21" s="74"/>
    </row>
    <row r="22" ht="15" spans="1:14">
      <c r="A22" s="102"/>
      <c r="B22" s="93"/>
      <c r="C22" s="89"/>
      <c r="D22" s="169"/>
      <c r="E22" s="170"/>
      <c r="F22" s="171"/>
      <c r="G22" s="172"/>
      <c r="H22" s="173"/>
      <c r="I22" s="73"/>
      <c r="J22" s="74"/>
      <c r="K22" s="73"/>
      <c r="L22" s="74"/>
      <c r="M22" s="73"/>
      <c r="N22" s="74"/>
    </row>
    <row r="23" ht="24.75" spans="1:14">
      <c r="A23" s="102"/>
      <c r="B23" s="93"/>
      <c r="C23" s="87" t="s">
        <v>52</v>
      </c>
      <c r="D23" s="180" t="s">
        <v>385</v>
      </c>
      <c r="E23" s="181"/>
      <c r="F23" s="182"/>
      <c r="G23" s="193" t="s">
        <v>386</v>
      </c>
      <c r="H23" s="184" t="s">
        <v>387</v>
      </c>
      <c r="I23" s="169">
        <v>10</v>
      </c>
      <c r="J23" s="171"/>
      <c r="K23" s="180">
        <v>10</v>
      </c>
      <c r="L23" s="182"/>
      <c r="M23" s="73"/>
      <c r="N23" s="74"/>
    </row>
    <row r="24" ht="15" spans="1:14">
      <c r="A24" s="102"/>
      <c r="B24" s="89"/>
      <c r="C24" s="89"/>
      <c r="D24" s="169"/>
      <c r="E24" s="170"/>
      <c r="F24" s="171"/>
      <c r="G24" s="78"/>
      <c r="H24" s="78"/>
      <c r="I24" s="73"/>
      <c r="J24" s="74"/>
      <c r="K24" s="73"/>
      <c r="L24" s="74"/>
      <c r="M24" s="73"/>
      <c r="N24" s="74"/>
    </row>
    <row r="25" ht="15" spans="1:14">
      <c r="A25" s="102"/>
      <c r="B25" s="87" t="s">
        <v>54</v>
      </c>
      <c r="C25" s="97" t="s">
        <v>55</v>
      </c>
      <c r="D25" s="169"/>
      <c r="E25" s="170"/>
      <c r="F25" s="171"/>
      <c r="G25" s="78"/>
      <c r="H25" s="78"/>
      <c r="I25" s="73"/>
      <c r="J25" s="74"/>
      <c r="K25" s="73"/>
      <c r="L25" s="74"/>
      <c r="M25" s="73"/>
      <c r="N25" s="74"/>
    </row>
    <row r="26" ht="15" spans="1:14">
      <c r="A26" s="102"/>
      <c r="B26" s="93"/>
      <c r="C26" s="97" t="s">
        <v>56</v>
      </c>
      <c r="D26" s="169"/>
      <c r="E26" s="170"/>
      <c r="F26" s="171"/>
      <c r="G26" s="78"/>
      <c r="H26" s="78"/>
      <c r="I26" s="73"/>
      <c r="J26" s="74"/>
      <c r="K26" s="73"/>
      <c r="L26" s="74"/>
      <c r="M26" s="73"/>
      <c r="N26" s="74"/>
    </row>
    <row r="27" ht="15" spans="1:14">
      <c r="A27" s="102"/>
      <c r="B27" s="93"/>
      <c r="C27" s="174"/>
      <c r="D27" s="180"/>
      <c r="E27" s="181"/>
      <c r="F27" s="182"/>
      <c r="G27" s="78"/>
      <c r="H27" s="78"/>
      <c r="I27" s="73"/>
      <c r="J27" s="74"/>
      <c r="K27" s="73"/>
      <c r="L27" s="74"/>
      <c r="M27" s="73"/>
      <c r="N27" s="74"/>
    </row>
    <row r="28" ht="26" customHeight="1" spans="1:14">
      <c r="A28" s="102"/>
      <c r="B28" s="93"/>
      <c r="C28" s="97" t="s">
        <v>57</v>
      </c>
      <c r="D28" s="180" t="s">
        <v>388</v>
      </c>
      <c r="E28" s="181"/>
      <c r="F28" s="182"/>
      <c r="G28" s="194" t="s">
        <v>389</v>
      </c>
      <c r="H28" s="194" t="s">
        <v>389</v>
      </c>
      <c r="I28" s="94">
        <v>15</v>
      </c>
      <c r="J28" s="96"/>
      <c r="K28" s="94">
        <v>15</v>
      </c>
      <c r="L28" s="96"/>
      <c r="M28" s="73"/>
      <c r="N28" s="74"/>
    </row>
    <row r="29" ht="15" spans="1:14">
      <c r="A29" s="102"/>
      <c r="B29" s="93"/>
      <c r="C29" s="97" t="s">
        <v>56</v>
      </c>
      <c r="D29" s="75"/>
      <c r="E29" s="76"/>
      <c r="F29" s="77"/>
      <c r="G29" s="195"/>
      <c r="H29" s="195"/>
      <c r="I29" s="201"/>
      <c r="J29" s="97"/>
      <c r="K29" s="201"/>
      <c r="L29" s="97"/>
      <c r="M29" s="73"/>
      <c r="N29" s="74"/>
    </row>
    <row r="30" ht="15" spans="1:14">
      <c r="A30" s="102"/>
      <c r="B30" s="93"/>
      <c r="C30" s="174"/>
      <c r="D30" s="75"/>
      <c r="E30" s="76"/>
      <c r="F30" s="77"/>
      <c r="G30" s="196"/>
      <c r="H30" s="196"/>
      <c r="I30" s="98"/>
      <c r="J30" s="78"/>
      <c r="K30" s="98"/>
      <c r="L30" s="78"/>
      <c r="M30" s="73"/>
      <c r="N30" s="74"/>
    </row>
    <row r="31" ht="15" spans="1:14">
      <c r="A31" s="102"/>
      <c r="B31" s="93"/>
      <c r="C31" s="97" t="s">
        <v>59</v>
      </c>
      <c r="D31" s="75" t="s">
        <v>390</v>
      </c>
      <c r="E31" s="76"/>
      <c r="F31" s="77"/>
      <c r="G31" s="197" t="s">
        <v>391</v>
      </c>
      <c r="H31" s="197" t="s">
        <v>389</v>
      </c>
      <c r="I31" s="73">
        <v>15</v>
      </c>
      <c r="J31" s="74"/>
      <c r="K31" s="73">
        <v>15</v>
      </c>
      <c r="L31" s="74"/>
      <c r="M31" s="73"/>
      <c r="N31" s="74"/>
    </row>
    <row r="32" ht="15" spans="1:14">
      <c r="A32" s="102"/>
      <c r="B32" s="93"/>
      <c r="C32" s="97" t="s">
        <v>56</v>
      </c>
      <c r="D32" s="75"/>
      <c r="E32" s="76"/>
      <c r="F32" s="77"/>
      <c r="G32" s="198"/>
      <c r="H32" s="198"/>
      <c r="I32" s="73"/>
      <c r="J32" s="74"/>
      <c r="K32" s="73"/>
      <c r="L32" s="74"/>
      <c r="M32" s="73"/>
      <c r="N32" s="74"/>
    </row>
    <row r="33" ht="15" spans="1:14">
      <c r="A33" s="102"/>
      <c r="B33" s="93"/>
      <c r="C33" s="174"/>
      <c r="D33" s="75"/>
      <c r="E33" s="76"/>
      <c r="F33" s="77"/>
      <c r="G33" s="198"/>
      <c r="H33" s="198"/>
      <c r="I33" s="73"/>
      <c r="J33" s="74"/>
      <c r="K33" s="73"/>
      <c r="L33" s="74"/>
      <c r="M33" s="73"/>
      <c r="N33" s="74"/>
    </row>
    <row r="34" ht="15" spans="1:14">
      <c r="A34" s="102"/>
      <c r="B34" s="93"/>
      <c r="C34" s="87" t="s">
        <v>61</v>
      </c>
      <c r="D34" s="169"/>
      <c r="E34" s="170"/>
      <c r="F34" s="171"/>
      <c r="G34" s="173"/>
      <c r="H34" s="173"/>
      <c r="I34" s="73"/>
      <c r="J34" s="74"/>
      <c r="K34" s="73"/>
      <c r="L34" s="74"/>
      <c r="M34" s="73"/>
      <c r="N34" s="74"/>
    </row>
    <row r="35" ht="15" spans="1:14">
      <c r="A35" s="102"/>
      <c r="B35" s="93"/>
      <c r="C35" s="93"/>
      <c r="D35" s="169"/>
      <c r="E35" s="170"/>
      <c r="F35" s="171"/>
      <c r="G35" s="173"/>
      <c r="H35" s="173"/>
      <c r="I35" s="73"/>
      <c r="J35" s="74"/>
      <c r="K35" s="73"/>
      <c r="L35" s="74"/>
      <c r="M35" s="73"/>
      <c r="N35" s="74"/>
    </row>
    <row r="36" ht="15" spans="1:14">
      <c r="A36" s="102"/>
      <c r="B36" s="89"/>
      <c r="C36" s="89"/>
      <c r="D36" s="185"/>
      <c r="E36" s="186"/>
      <c r="F36" s="187"/>
      <c r="G36" s="173"/>
      <c r="H36" s="173"/>
      <c r="I36" s="73"/>
      <c r="J36" s="74"/>
      <c r="K36" s="73"/>
      <c r="L36" s="74"/>
      <c r="M36" s="73"/>
      <c r="N36" s="74"/>
    </row>
    <row r="37" ht="15" spans="1:14">
      <c r="A37" s="102"/>
      <c r="B37" s="97" t="s">
        <v>63</v>
      </c>
      <c r="C37" s="87" t="s">
        <v>64</v>
      </c>
      <c r="D37" s="180" t="s">
        <v>392</v>
      </c>
      <c r="E37" s="181"/>
      <c r="F37" s="182"/>
      <c r="G37" s="197" t="s">
        <v>393</v>
      </c>
      <c r="H37" s="173" t="s">
        <v>394</v>
      </c>
      <c r="I37" s="202">
        <v>10</v>
      </c>
      <c r="J37" s="203"/>
      <c r="K37" s="180">
        <v>10</v>
      </c>
      <c r="L37" s="182"/>
      <c r="M37" s="73"/>
      <c r="N37" s="74"/>
    </row>
    <row r="38" ht="15" spans="1:14">
      <c r="A38" s="102"/>
      <c r="B38" s="97" t="s">
        <v>56</v>
      </c>
      <c r="C38" s="93"/>
      <c r="D38" s="75" t="s">
        <v>218</v>
      </c>
      <c r="E38" s="76"/>
      <c r="F38" s="77"/>
      <c r="G38" s="78"/>
      <c r="H38" s="78"/>
      <c r="I38" s="73"/>
      <c r="J38" s="74"/>
      <c r="K38" s="73"/>
      <c r="L38" s="74"/>
      <c r="M38" s="73"/>
      <c r="N38" s="74"/>
    </row>
    <row r="39" ht="15" spans="1:14">
      <c r="A39" s="176"/>
      <c r="B39" s="174"/>
      <c r="C39" s="89"/>
      <c r="D39" s="75" t="s">
        <v>219</v>
      </c>
      <c r="E39" s="76"/>
      <c r="F39" s="77"/>
      <c r="G39" s="78"/>
      <c r="H39" s="78"/>
      <c r="I39" s="73"/>
      <c r="J39" s="74"/>
      <c r="K39" s="73"/>
      <c r="L39" s="74"/>
      <c r="M39" s="73"/>
      <c r="N39" s="74"/>
    </row>
    <row r="40" ht="15" spans="1:14">
      <c r="A40" s="73" t="s">
        <v>66</v>
      </c>
      <c r="B40" s="88"/>
      <c r="C40" s="88"/>
      <c r="D40" s="88"/>
      <c r="E40" s="88"/>
      <c r="F40" s="88"/>
      <c r="G40" s="88"/>
      <c r="H40" s="74"/>
      <c r="I40" s="73">
        <v>100</v>
      </c>
      <c r="J40" s="74"/>
      <c r="K40" s="73" t="s">
        <v>395</v>
      </c>
      <c r="L40" s="74"/>
      <c r="M40" s="73"/>
      <c r="N40" s="74"/>
    </row>
    <row r="41" spans="1:14">
      <c r="A41" s="110"/>
      <c r="B41" s="110"/>
      <c r="C41" s="110"/>
      <c r="D41" s="110"/>
      <c r="E41" s="110"/>
      <c r="F41" s="110"/>
      <c r="G41" s="110"/>
      <c r="H41" s="110"/>
      <c r="I41" s="110"/>
      <c r="J41" s="110"/>
      <c r="K41" s="110"/>
      <c r="L41" s="110"/>
      <c r="M41" s="110"/>
      <c r="N41" s="110"/>
    </row>
    <row r="42" spans="1:1">
      <c r="A42" s="111"/>
    </row>
  </sheetData>
  <mergeCells count="158">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M15:N15"/>
    <mergeCell ref="D16:F16"/>
    <mergeCell ref="I16:J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M28:N28"/>
    <mergeCell ref="D29:F29"/>
    <mergeCell ref="M29:N29"/>
    <mergeCell ref="D30:F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A40:H40"/>
    <mergeCell ref="I40:J40"/>
    <mergeCell ref="K40:L40"/>
    <mergeCell ref="M40:N40"/>
    <mergeCell ref="A11:A12"/>
    <mergeCell ref="B13:B14"/>
    <mergeCell ref="B15:B24"/>
    <mergeCell ref="B25:B36"/>
    <mergeCell ref="C13:C14"/>
    <mergeCell ref="C15:C17"/>
    <mergeCell ref="C18:C19"/>
    <mergeCell ref="C20:C22"/>
    <mergeCell ref="C23:C24"/>
    <mergeCell ref="C34:C36"/>
    <mergeCell ref="C37:C39"/>
    <mergeCell ref="G28:G30"/>
    <mergeCell ref="H28:H30"/>
    <mergeCell ref="I28:J30"/>
    <mergeCell ref="K28:L30"/>
    <mergeCell ref="I13:J14"/>
    <mergeCell ref="K13:L14"/>
    <mergeCell ref="M13:N14"/>
    <mergeCell ref="K15:L16"/>
    <mergeCell ref="D13:F14"/>
    <mergeCell ref="A6:B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73" t="s">
        <v>67</v>
      </c>
      <c r="D3" s="88"/>
      <c r="E3" s="88"/>
      <c r="F3" s="88"/>
      <c r="G3" s="88"/>
      <c r="H3" s="88"/>
      <c r="I3" s="88"/>
      <c r="J3" s="88"/>
      <c r="K3" s="88"/>
      <c r="L3" s="88"/>
      <c r="M3" s="88"/>
      <c r="N3" s="74"/>
    </row>
    <row r="4" ht="15" spans="1:14">
      <c r="A4" s="73" t="s">
        <v>4</v>
      </c>
      <c r="B4" s="74"/>
      <c r="C4" s="73" t="s">
        <v>5</v>
      </c>
      <c r="D4" s="88"/>
      <c r="E4" s="88"/>
      <c r="F4" s="88"/>
      <c r="G4" s="74"/>
      <c r="H4" s="78" t="s">
        <v>6</v>
      </c>
      <c r="I4" s="73" t="s">
        <v>5</v>
      </c>
      <c r="J4" s="88"/>
      <c r="K4" s="88"/>
      <c r="L4" s="88"/>
      <c r="M4" s="88"/>
      <c r="N4" s="74"/>
    </row>
    <row r="5" ht="15" spans="1:14">
      <c r="A5" s="73" t="s">
        <v>8</v>
      </c>
      <c r="B5" s="74"/>
      <c r="C5" s="73" t="s">
        <v>68</v>
      </c>
      <c r="D5" s="88"/>
      <c r="E5" s="88"/>
      <c r="F5" s="88"/>
      <c r="G5" s="74"/>
      <c r="H5" s="78" t="s">
        <v>10</v>
      </c>
      <c r="I5" s="73">
        <v>81533641</v>
      </c>
      <c r="J5" s="88"/>
      <c r="K5" s="88"/>
      <c r="L5" s="88"/>
      <c r="M5" s="88"/>
      <c r="N5" s="74"/>
    </row>
    <row r="6" ht="23.25" spans="1:14">
      <c r="A6" s="79" t="s">
        <v>11</v>
      </c>
      <c r="B6" s="80"/>
      <c r="C6" s="73"/>
      <c r="D6" s="74"/>
      <c r="E6" s="78" t="s">
        <v>12</v>
      </c>
      <c r="F6" s="73" t="s">
        <v>13</v>
      </c>
      <c r="G6" s="74"/>
      <c r="H6" s="78" t="s">
        <v>14</v>
      </c>
      <c r="I6" s="73" t="s">
        <v>15</v>
      </c>
      <c r="J6" s="88"/>
      <c r="K6" s="74"/>
      <c r="L6" s="73" t="s">
        <v>16</v>
      </c>
      <c r="M6" s="74"/>
      <c r="N6" s="78" t="s">
        <v>17</v>
      </c>
    </row>
    <row r="7" ht="15" spans="1:14">
      <c r="A7" s="81"/>
      <c r="B7" s="82"/>
      <c r="C7" s="83" t="s">
        <v>18</v>
      </c>
      <c r="D7" s="84"/>
      <c r="E7" s="78">
        <v>120</v>
      </c>
      <c r="F7" s="73">
        <v>120</v>
      </c>
      <c r="G7" s="74"/>
      <c r="H7" s="78">
        <v>120</v>
      </c>
      <c r="I7" s="73">
        <v>10</v>
      </c>
      <c r="J7" s="88"/>
      <c r="K7" s="74"/>
      <c r="L7" s="106">
        <v>1</v>
      </c>
      <c r="M7" s="107"/>
      <c r="N7" s="78">
        <v>10</v>
      </c>
    </row>
    <row r="8" ht="15" spans="1:14">
      <c r="A8" s="81"/>
      <c r="B8" s="82"/>
      <c r="C8" s="73" t="s">
        <v>19</v>
      </c>
      <c r="D8" s="74"/>
      <c r="E8" s="78">
        <v>120</v>
      </c>
      <c r="F8" s="73">
        <v>120</v>
      </c>
      <c r="G8" s="74"/>
      <c r="H8" s="78">
        <v>120</v>
      </c>
      <c r="I8" s="73" t="s">
        <v>20</v>
      </c>
      <c r="J8" s="88"/>
      <c r="K8" s="74"/>
      <c r="L8" s="106">
        <v>1</v>
      </c>
      <c r="M8" s="107"/>
      <c r="N8" s="78" t="s">
        <v>20</v>
      </c>
    </row>
    <row r="9" ht="15" spans="1:14">
      <c r="A9" s="81"/>
      <c r="B9" s="82"/>
      <c r="C9" s="73" t="s">
        <v>21</v>
      </c>
      <c r="D9" s="74"/>
      <c r="E9" s="78">
        <v>0</v>
      </c>
      <c r="F9" s="73">
        <v>0</v>
      </c>
      <c r="G9" s="74"/>
      <c r="H9" s="78">
        <v>0</v>
      </c>
      <c r="I9" s="73" t="s">
        <v>20</v>
      </c>
      <c r="J9" s="88"/>
      <c r="K9" s="74"/>
      <c r="L9" s="73">
        <v>0</v>
      </c>
      <c r="M9" s="74"/>
      <c r="N9" s="78" t="s">
        <v>20</v>
      </c>
    </row>
    <row r="10" ht="15" spans="1:14">
      <c r="A10" s="85"/>
      <c r="B10" s="86"/>
      <c r="C10" s="73" t="s">
        <v>22</v>
      </c>
      <c r="D10" s="74"/>
      <c r="E10" s="78">
        <v>0</v>
      </c>
      <c r="F10" s="73">
        <v>0</v>
      </c>
      <c r="G10" s="74"/>
      <c r="H10" s="78">
        <v>0</v>
      </c>
      <c r="I10" s="73" t="s">
        <v>20</v>
      </c>
      <c r="J10" s="88"/>
      <c r="K10" s="74"/>
      <c r="L10" s="73">
        <v>0</v>
      </c>
      <c r="M10" s="74"/>
      <c r="N10" s="78" t="s">
        <v>20</v>
      </c>
    </row>
    <row r="11" ht="15" spans="1:14">
      <c r="A11" s="87" t="s">
        <v>23</v>
      </c>
      <c r="B11" s="73" t="s">
        <v>24</v>
      </c>
      <c r="C11" s="88"/>
      <c r="D11" s="88"/>
      <c r="E11" s="88"/>
      <c r="F11" s="88"/>
      <c r="G11" s="74"/>
      <c r="H11" s="73" t="s">
        <v>25</v>
      </c>
      <c r="I11" s="88"/>
      <c r="J11" s="88"/>
      <c r="K11" s="88"/>
      <c r="L11" s="88"/>
      <c r="M11" s="88"/>
      <c r="N11" s="74"/>
    </row>
    <row r="12" ht="25.5" customHeight="1" spans="1:14">
      <c r="A12" s="89"/>
      <c r="B12" s="73" t="s">
        <v>69</v>
      </c>
      <c r="C12" s="88"/>
      <c r="D12" s="88"/>
      <c r="E12" s="88"/>
      <c r="F12" s="88"/>
      <c r="G12" s="74"/>
      <c r="H12" s="73" t="s">
        <v>70</v>
      </c>
      <c r="I12" s="88"/>
      <c r="J12" s="88"/>
      <c r="K12" s="88"/>
      <c r="L12" s="88"/>
      <c r="M12" s="88"/>
      <c r="N12" s="74"/>
    </row>
    <row r="13" spans="1:14">
      <c r="A13" s="93" t="s">
        <v>30</v>
      </c>
      <c r="B13" s="87" t="s">
        <v>31</v>
      </c>
      <c r="C13" s="87" t="s">
        <v>32</v>
      </c>
      <c r="D13" s="94" t="s">
        <v>33</v>
      </c>
      <c r="E13" s="95"/>
      <c r="F13" s="96"/>
      <c r="G13" s="97" t="s">
        <v>34</v>
      </c>
      <c r="H13" s="94" t="s">
        <v>35</v>
      </c>
      <c r="I13" s="96"/>
      <c r="J13" s="87" t="s">
        <v>15</v>
      </c>
      <c r="K13" s="94" t="s">
        <v>17</v>
      </c>
      <c r="L13" s="96"/>
      <c r="M13" s="94" t="s">
        <v>36</v>
      </c>
      <c r="N13" s="96"/>
    </row>
    <row r="14" ht="15" spans="1:14">
      <c r="A14" s="93" t="s">
        <v>37</v>
      </c>
      <c r="B14" s="89"/>
      <c r="C14" s="89"/>
      <c r="D14" s="98"/>
      <c r="E14" s="99"/>
      <c r="F14" s="78"/>
      <c r="G14" s="78" t="s">
        <v>38</v>
      </c>
      <c r="H14" s="98" t="s">
        <v>39</v>
      </c>
      <c r="I14" s="78"/>
      <c r="J14" s="89"/>
      <c r="K14" s="98"/>
      <c r="L14" s="78"/>
      <c r="M14" s="98"/>
      <c r="N14" s="78"/>
    </row>
    <row r="15" ht="15" spans="1:14">
      <c r="A15" s="93" t="s">
        <v>40</v>
      </c>
      <c r="B15" s="87" t="s">
        <v>41</v>
      </c>
      <c r="C15" s="87" t="s">
        <v>42</v>
      </c>
      <c r="D15" s="269" t="s">
        <v>71</v>
      </c>
      <c r="E15" s="270"/>
      <c r="F15" s="271"/>
      <c r="G15" s="78" t="s">
        <v>72</v>
      </c>
      <c r="H15" s="73">
        <v>84</v>
      </c>
      <c r="I15" s="74"/>
      <c r="J15" s="78">
        <v>5</v>
      </c>
      <c r="K15" s="73">
        <v>5</v>
      </c>
      <c r="L15" s="74"/>
      <c r="M15" s="73"/>
      <c r="N15" s="74"/>
    </row>
    <row r="16" spans="1:14">
      <c r="A16" s="93" t="s">
        <v>46</v>
      </c>
      <c r="B16" s="93"/>
      <c r="C16" s="93"/>
      <c r="D16" s="79" t="s">
        <v>73</v>
      </c>
      <c r="E16" s="104"/>
      <c r="F16" s="80"/>
      <c r="G16" s="87" t="s">
        <v>74</v>
      </c>
      <c r="H16" s="94">
        <v>2</v>
      </c>
      <c r="I16" s="96"/>
      <c r="J16" s="87">
        <v>5</v>
      </c>
      <c r="K16" s="94">
        <v>5</v>
      </c>
      <c r="L16" s="96"/>
      <c r="M16" s="94"/>
      <c r="N16" s="96"/>
    </row>
    <row r="17" ht="15" spans="1:14">
      <c r="A17" s="102"/>
      <c r="B17" s="93"/>
      <c r="C17" s="93"/>
      <c r="D17" s="85"/>
      <c r="E17" s="105"/>
      <c r="F17" s="86"/>
      <c r="G17" s="89"/>
      <c r="H17" s="98"/>
      <c r="I17" s="78"/>
      <c r="J17" s="89"/>
      <c r="K17" s="98"/>
      <c r="L17" s="78"/>
      <c r="M17" s="98"/>
      <c r="N17" s="78"/>
    </row>
    <row r="18" spans="1:14">
      <c r="A18" s="102"/>
      <c r="B18" s="93"/>
      <c r="C18" s="93"/>
      <c r="D18" s="79" t="s">
        <v>75</v>
      </c>
      <c r="E18" s="104"/>
      <c r="F18" s="80"/>
      <c r="G18" s="87" t="s">
        <v>76</v>
      </c>
      <c r="H18" s="94">
        <v>734</v>
      </c>
      <c r="I18" s="96"/>
      <c r="J18" s="87">
        <v>5</v>
      </c>
      <c r="K18" s="94">
        <v>5</v>
      </c>
      <c r="L18" s="96"/>
      <c r="M18" s="94"/>
      <c r="N18" s="96"/>
    </row>
    <row r="19" ht="15" spans="1:14">
      <c r="A19" s="102"/>
      <c r="B19" s="93"/>
      <c r="C19" s="93"/>
      <c r="D19" s="85"/>
      <c r="E19" s="105"/>
      <c r="F19" s="86"/>
      <c r="G19" s="89"/>
      <c r="H19" s="98"/>
      <c r="I19" s="78"/>
      <c r="J19" s="89"/>
      <c r="K19" s="98"/>
      <c r="L19" s="78"/>
      <c r="M19" s="98"/>
      <c r="N19" s="78"/>
    </row>
    <row r="20" ht="15" spans="1:14">
      <c r="A20" s="102"/>
      <c r="B20" s="93"/>
      <c r="C20" s="89"/>
      <c r="D20" s="75" t="s">
        <v>77</v>
      </c>
      <c r="E20" s="76"/>
      <c r="F20" s="77"/>
      <c r="G20" s="78" t="s">
        <v>78</v>
      </c>
      <c r="H20" s="73">
        <v>67</v>
      </c>
      <c r="I20" s="74"/>
      <c r="J20" s="78">
        <v>5</v>
      </c>
      <c r="K20" s="73">
        <v>5</v>
      </c>
      <c r="L20" s="74"/>
      <c r="M20" s="73"/>
      <c r="N20" s="74"/>
    </row>
    <row r="21" ht="15" spans="1:14">
      <c r="A21" s="102"/>
      <c r="B21" s="93"/>
      <c r="C21" s="87" t="s">
        <v>47</v>
      </c>
      <c r="D21" s="269" t="s">
        <v>79</v>
      </c>
      <c r="E21" s="270"/>
      <c r="F21" s="271"/>
      <c r="G21" s="272" t="s">
        <v>80</v>
      </c>
      <c r="H21" s="253" t="s">
        <v>80</v>
      </c>
      <c r="I21" s="254"/>
      <c r="J21" s="78">
        <v>5</v>
      </c>
      <c r="K21" s="73">
        <v>5</v>
      </c>
      <c r="L21" s="74"/>
      <c r="M21" s="73"/>
      <c r="N21" s="74"/>
    </row>
    <row r="22" ht="15" spans="1:14">
      <c r="A22" s="102"/>
      <c r="B22" s="93"/>
      <c r="C22" s="89"/>
      <c r="D22" s="75" t="s">
        <v>81</v>
      </c>
      <c r="E22" s="76"/>
      <c r="F22" s="77"/>
      <c r="G22" s="272" t="s">
        <v>80</v>
      </c>
      <c r="H22" s="253" t="s">
        <v>80</v>
      </c>
      <c r="I22" s="254"/>
      <c r="J22" s="78">
        <v>5</v>
      </c>
      <c r="K22" s="73">
        <v>5</v>
      </c>
      <c r="L22" s="74"/>
      <c r="M22" s="73"/>
      <c r="N22" s="74"/>
    </row>
    <row r="23" ht="23.25" spans="1:14">
      <c r="A23" s="102"/>
      <c r="B23" s="93"/>
      <c r="C23" s="87" t="s">
        <v>50</v>
      </c>
      <c r="D23" s="269" t="s">
        <v>82</v>
      </c>
      <c r="E23" s="270"/>
      <c r="F23" s="271"/>
      <c r="G23" s="272" t="s">
        <v>83</v>
      </c>
      <c r="H23" s="253" t="s">
        <v>84</v>
      </c>
      <c r="I23" s="254"/>
      <c r="J23" s="78">
        <v>5</v>
      </c>
      <c r="K23" s="73">
        <v>5</v>
      </c>
      <c r="L23" s="74"/>
      <c r="M23" s="73"/>
      <c r="N23" s="74"/>
    </row>
    <row r="24" ht="15" spans="1:14">
      <c r="A24" s="102"/>
      <c r="B24" s="93"/>
      <c r="C24" s="89"/>
      <c r="D24" s="75" t="s">
        <v>85</v>
      </c>
      <c r="E24" s="76"/>
      <c r="F24" s="77"/>
      <c r="G24" s="78" t="s">
        <v>86</v>
      </c>
      <c r="H24" s="273">
        <v>45078</v>
      </c>
      <c r="I24" s="274"/>
      <c r="J24" s="78">
        <v>5</v>
      </c>
      <c r="K24" s="73">
        <v>5</v>
      </c>
      <c r="L24" s="74"/>
      <c r="M24" s="73"/>
      <c r="N24" s="74"/>
    </row>
    <row r="25" ht="15" spans="1:14">
      <c r="A25" s="102"/>
      <c r="B25" s="89"/>
      <c r="C25" s="78" t="s">
        <v>52</v>
      </c>
      <c r="D25" s="269" t="s">
        <v>87</v>
      </c>
      <c r="E25" s="270"/>
      <c r="F25" s="271"/>
      <c r="G25" s="78" t="s">
        <v>88</v>
      </c>
      <c r="H25" s="73" t="s">
        <v>88</v>
      </c>
      <c r="I25" s="74"/>
      <c r="J25" s="78">
        <v>10</v>
      </c>
      <c r="K25" s="73">
        <v>10</v>
      </c>
      <c r="L25" s="74"/>
      <c r="M25" s="73"/>
      <c r="N25" s="74"/>
    </row>
    <row r="26" ht="34.5" spans="1:14">
      <c r="A26" s="102"/>
      <c r="B26" s="87" t="s">
        <v>54</v>
      </c>
      <c r="C26" s="87" t="s">
        <v>61</v>
      </c>
      <c r="D26" s="269" t="s">
        <v>89</v>
      </c>
      <c r="E26" s="270"/>
      <c r="F26" s="271"/>
      <c r="G26" s="272" t="s">
        <v>90</v>
      </c>
      <c r="H26" s="253" t="s">
        <v>91</v>
      </c>
      <c r="I26" s="254"/>
      <c r="J26" s="78">
        <v>10</v>
      </c>
      <c r="K26" s="73">
        <v>10</v>
      </c>
      <c r="L26" s="74"/>
      <c r="M26" s="73"/>
      <c r="N26" s="74"/>
    </row>
    <row r="27" ht="24" customHeight="1" spans="1:14">
      <c r="A27" s="102"/>
      <c r="B27" s="93"/>
      <c r="C27" s="93"/>
      <c r="D27" s="75" t="s">
        <v>92</v>
      </c>
      <c r="E27" s="76"/>
      <c r="F27" s="77"/>
      <c r="G27" s="78" t="s">
        <v>93</v>
      </c>
      <c r="H27" s="73" t="s">
        <v>93</v>
      </c>
      <c r="I27" s="74"/>
      <c r="J27" s="78">
        <v>5</v>
      </c>
      <c r="K27" s="73">
        <v>5</v>
      </c>
      <c r="L27" s="74"/>
      <c r="M27" s="73"/>
      <c r="N27" s="74"/>
    </row>
    <row r="28" ht="15" spans="1:14">
      <c r="A28" s="102"/>
      <c r="B28" s="89"/>
      <c r="C28" s="89"/>
      <c r="D28" s="75" t="s">
        <v>94</v>
      </c>
      <c r="E28" s="76"/>
      <c r="F28" s="77"/>
      <c r="G28" s="78" t="s">
        <v>95</v>
      </c>
      <c r="H28" s="73" t="s">
        <v>95</v>
      </c>
      <c r="I28" s="74"/>
      <c r="J28" s="78">
        <v>5</v>
      </c>
      <c r="K28" s="73">
        <v>5</v>
      </c>
      <c r="L28" s="74"/>
      <c r="M28" s="73"/>
      <c r="N28" s="74"/>
    </row>
    <row r="29" ht="15" spans="1:14">
      <c r="A29" s="102"/>
      <c r="B29" s="97" t="s">
        <v>63</v>
      </c>
      <c r="C29" s="87" t="s">
        <v>64</v>
      </c>
      <c r="D29" s="269" t="s">
        <v>96</v>
      </c>
      <c r="E29" s="270"/>
      <c r="F29" s="271"/>
      <c r="G29" s="272" t="s">
        <v>97</v>
      </c>
      <c r="H29" s="253" t="s">
        <v>97</v>
      </c>
      <c r="I29" s="254"/>
      <c r="J29" s="78">
        <v>10</v>
      </c>
      <c r="K29" s="73">
        <v>10</v>
      </c>
      <c r="L29" s="74"/>
      <c r="M29" s="73"/>
      <c r="N29" s="74"/>
    </row>
    <row r="30" ht="15" spans="1:14">
      <c r="A30" s="102"/>
      <c r="B30" s="97" t="s">
        <v>56</v>
      </c>
      <c r="C30" s="89"/>
      <c r="D30" s="75" t="s">
        <v>98</v>
      </c>
      <c r="E30" s="76"/>
      <c r="F30" s="77"/>
      <c r="G30" s="78" t="s">
        <v>99</v>
      </c>
      <c r="H30" s="73" t="s">
        <v>99</v>
      </c>
      <c r="I30" s="74"/>
      <c r="J30" s="78">
        <v>10</v>
      </c>
      <c r="K30" s="73">
        <v>10</v>
      </c>
      <c r="L30" s="74"/>
      <c r="M30" s="73"/>
      <c r="N30" s="74"/>
    </row>
    <row r="31" ht="15" spans="1:14">
      <c r="A31" s="73" t="s">
        <v>66</v>
      </c>
      <c r="B31" s="88"/>
      <c r="C31" s="88"/>
      <c r="D31" s="88"/>
      <c r="E31" s="88"/>
      <c r="F31" s="88"/>
      <c r="G31" s="88"/>
      <c r="H31" s="88"/>
      <c r="I31" s="74"/>
      <c r="J31" s="78">
        <v>100</v>
      </c>
      <c r="K31" s="73">
        <v>100</v>
      </c>
      <c r="L31" s="74"/>
      <c r="M31" s="73"/>
      <c r="N31" s="74"/>
    </row>
  </sheetData>
  <mergeCells count="114">
    <mergeCell ref="A1:N1"/>
    <mergeCell ref="A2:N2"/>
    <mergeCell ref="A3:B3"/>
    <mergeCell ref="C3:N3"/>
    <mergeCell ref="A4:B4"/>
    <mergeCell ref="C4:G4"/>
    <mergeCell ref="I4:N4"/>
    <mergeCell ref="A5:B5"/>
    <mergeCell ref="C5:G5"/>
    <mergeCell ref="I5:N5"/>
    <mergeCell ref="C6:D6"/>
    <mergeCell ref="F6:G6"/>
    <mergeCell ref="I6:K6"/>
    <mergeCell ref="L6:M6"/>
    <mergeCell ref="C7:D7"/>
    <mergeCell ref="F7:G7"/>
    <mergeCell ref="I7:K7"/>
    <mergeCell ref="L7:M7"/>
    <mergeCell ref="C8:D8"/>
    <mergeCell ref="F8:G8"/>
    <mergeCell ref="I8:K8"/>
    <mergeCell ref="L8:M8"/>
    <mergeCell ref="C9:D9"/>
    <mergeCell ref="F9:G9"/>
    <mergeCell ref="I9:K9"/>
    <mergeCell ref="L9:M9"/>
    <mergeCell ref="C10:D10"/>
    <mergeCell ref="F10:G10"/>
    <mergeCell ref="I10:K10"/>
    <mergeCell ref="L10:M10"/>
    <mergeCell ref="B11:G11"/>
    <mergeCell ref="H11:N11"/>
    <mergeCell ref="B12:G12"/>
    <mergeCell ref="H12:N12"/>
    <mergeCell ref="H13:I13"/>
    <mergeCell ref="H14:I14"/>
    <mergeCell ref="D15:F15"/>
    <mergeCell ref="H15:I15"/>
    <mergeCell ref="K15:L15"/>
    <mergeCell ref="M15:N15"/>
    <mergeCell ref="D20:F20"/>
    <mergeCell ref="H20:I20"/>
    <mergeCell ref="K20:L20"/>
    <mergeCell ref="M20:N20"/>
    <mergeCell ref="D21:F21"/>
    <mergeCell ref="H21:I21"/>
    <mergeCell ref="K21:L21"/>
    <mergeCell ref="M21:N21"/>
    <mergeCell ref="D22:F22"/>
    <mergeCell ref="H22:I22"/>
    <mergeCell ref="K22:L22"/>
    <mergeCell ref="M22:N22"/>
    <mergeCell ref="D23:F23"/>
    <mergeCell ref="H23:I23"/>
    <mergeCell ref="K23:L23"/>
    <mergeCell ref="M23:N23"/>
    <mergeCell ref="D24:F24"/>
    <mergeCell ref="H24:I24"/>
    <mergeCell ref="K24:L24"/>
    <mergeCell ref="M24:N24"/>
    <mergeCell ref="D25:F25"/>
    <mergeCell ref="H25:I25"/>
    <mergeCell ref="K25:L25"/>
    <mergeCell ref="M25:N25"/>
    <mergeCell ref="D26:F26"/>
    <mergeCell ref="H26:I26"/>
    <mergeCell ref="K26:L26"/>
    <mergeCell ref="M26:N26"/>
    <mergeCell ref="D27:F27"/>
    <mergeCell ref="H27:I27"/>
    <mergeCell ref="K27:L27"/>
    <mergeCell ref="M27:N27"/>
    <mergeCell ref="D28:F28"/>
    <mergeCell ref="H28:I28"/>
    <mergeCell ref="K28:L28"/>
    <mergeCell ref="M28:N28"/>
    <mergeCell ref="D29:F29"/>
    <mergeCell ref="H29:I29"/>
    <mergeCell ref="K29:L29"/>
    <mergeCell ref="M29:N29"/>
    <mergeCell ref="D30:F30"/>
    <mergeCell ref="H30:I30"/>
    <mergeCell ref="K30:L30"/>
    <mergeCell ref="M30:N30"/>
    <mergeCell ref="A31:I31"/>
    <mergeCell ref="K31:L31"/>
    <mergeCell ref="M31:N31"/>
    <mergeCell ref="A11:A12"/>
    <mergeCell ref="B13:B14"/>
    <mergeCell ref="B15:B25"/>
    <mergeCell ref="B26:B28"/>
    <mergeCell ref="C13:C14"/>
    <mergeCell ref="C15:C20"/>
    <mergeCell ref="C21:C22"/>
    <mergeCell ref="C23:C24"/>
    <mergeCell ref="C26:C28"/>
    <mergeCell ref="C29:C30"/>
    <mergeCell ref="G16:G17"/>
    <mergeCell ref="G18:G19"/>
    <mergeCell ref="J13:J14"/>
    <mergeCell ref="J16:J17"/>
    <mergeCell ref="J18:J19"/>
    <mergeCell ref="K18:L19"/>
    <mergeCell ref="M18:N19"/>
    <mergeCell ref="H16:I17"/>
    <mergeCell ref="K16:L17"/>
    <mergeCell ref="M16:N17"/>
    <mergeCell ref="D18:F19"/>
    <mergeCell ref="H18:I19"/>
    <mergeCell ref="K13:L14"/>
    <mergeCell ref="M13:N14"/>
    <mergeCell ref="D16:F17"/>
    <mergeCell ref="D13:F14"/>
    <mergeCell ref="A6:B10"/>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tabSelected="1" workbookViewId="0">
      <selection activeCell="H23" sqref="H2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73" t="s">
        <v>396</v>
      </c>
      <c r="D3" s="88"/>
      <c r="E3" s="88"/>
      <c r="F3" s="88"/>
      <c r="G3" s="88"/>
      <c r="H3" s="88"/>
      <c r="I3" s="88"/>
      <c r="J3" s="88"/>
      <c r="K3" s="88"/>
      <c r="L3" s="88"/>
      <c r="M3" s="88"/>
      <c r="N3" s="74"/>
    </row>
    <row r="4" ht="15" spans="1:14">
      <c r="A4" s="73" t="s">
        <v>4</v>
      </c>
      <c r="B4" s="74"/>
      <c r="C4" s="73" t="s">
        <v>5</v>
      </c>
      <c r="D4" s="88"/>
      <c r="E4" s="88"/>
      <c r="F4" s="88"/>
      <c r="G4" s="74"/>
      <c r="H4" s="73" t="s">
        <v>6</v>
      </c>
      <c r="I4" s="74"/>
      <c r="J4" s="73" t="s">
        <v>164</v>
      </c>
      <c r="K4" s="88"/>
      <c r="L4" s="88"/>
      <c r="M4" s="88"/>
      <c r="N4" s="74"/>
    </row>
    <row r="5" ht="15" spans="1:14">
      <c r="A5" s="73" t="s">
        <v>8</v>
      </c>
      <c r="B5" s="74"/>
      <c r="C5" s="73" t="s">
        <v>253</v>
      </c>
      <c r="D5" s="88"/>
      <c r="E5" s="88"/>
      <c r="F5" s="88"/>
      <c r="G5" s="74"/>
      <c r="H5" s="73" t="s">
        <v>10</v>
      </c>
      <c r="I5" s="74"/>
      <c r="J5" s="73">
        <v>81595856</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200</v>
      </c>
      <c r="F7" s="73">
        <v>200</v>
      </c>
      <c r="G7" s="74"/>
      <c r="H7" s="73">
        <v>199.130288</v>
      </c>
      <c r="I7" s="74"/>
      <c r="J7" s="73">
        <v>10</v>
      </c>
      <c r="K7" s="74"/>
      <c r="L7" s="106">
        <v>1</v>
      </c>
      <c r="M7" s="107"/>
      <c r="N7" s="78">
        <v>10</v>
      </c>
    </row>
    <row r="8" ht="15" spans="1:14">
      <c r="A8" s="81"/>
      <c r="B8" s="82"/>
      <c r="C8" s="73" t="s">
        <v>19</v>
      </c>
      <c r="D8" s="74"/>
      <c r="E8" s="78">
        <v>200</v>
      </c>
      <c r="F8" s="73">
        <v>200</v>
      </c>
      <c r="G8" s="74"/>
      <c r="H8" s="73">
        <v>199.130288</v>
      </c>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24" customHeight="1" spans="1:14">
      <c r="A12" s="89"/>
      <c r="B12" s="73" t="s">
        <v>397</v>
      </c>
      <c r="C12" s="88"/>
      <c r="D12" s="88"/>
      <c r="E12" s="88"/>
      <c r="F12" s="88"/>
      <c r="G12" s="74"/>
      <c r="H12" s="73" t="s">
        <v>255</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15" spans="1:14">
      <c r="A15" s="93" t="s">
        <v>40</v>
      </c>
      <c r="B15" s="87" t="s">
        <v>41</v>
      </c>
      <c r="C15" s="87" t="s">
        <v>42</v>
      </c>
      <c r="D15" s="75" t="s">
        <v>398</v>
      </c>
      <c r="E15" s="76"/>
      <c r="F15" s="77"/>
      <c r="G15" s="78" t="s">
        <v>399</v>
      </c>
      <c r="H15" s="78" t="s">
        <v>399</v>
      </c>
      <c r="I15" s="73">
        <v>10</v>
      </c>
      <c r="J15" s="74"/>
      <c r="K15" s="73">
        <v>10</v>
      </c>
      <c r="L15" s="74"/>
      <c r="M15" s="73"/>
      <c r="N15" s="74"/>
    </row>
    <row r="16" ht="15" spans="1:14">
      <c r="A16" s="93" t="s">
        <v>46</v>
      </c>
      <c r="B16" s="93"/>
      <c r="C16" s="93"/>
      <c r="D16" s="75" t="s">
        <v>400</v>
      </c>
      <c r="E16" s="76"/>
      <c r="F16" s="77"/>
      <c r="G16" s="78" t="s">
        <v>401</v>
      </c>
      <c r="H16" s="78" t="s">
        <v>401</v>
      </c>
      <c r="I16" s="73">
        <v>10</v>
      </c>
      <c r="J16" s="74"/>
      <c r="K16" s="73">
        <v>10</v>
      </c>
      <c r="L16" s="74"/>
      <c r="M16" s="73"/>
      <c r="N16" s="74"/>
    </row>
    <row r="17" ht="15" spans="1:14">
      <c r="A17" s="102"/>
      <c r="B17" s="93"/>
      <c r="C17" s="93"/>
      <c r="D17" s="75" t="s">
        <v>402</v>
      </c>
      <c r="E17" s="76"/>
      <c r="F17" s="77"/>
      <c r="G17" s="78" t="s">
        <v>403</v>
      </c>
      <c r="H17" s="78" t="s">
        <v>403</v>
      </c>
      <c r="I17" s="73">
        <v>5</v>
      </c>
      <c r="J17" s="74"/>
      <c r="K17" s="73">
        <v>5</v>
      </c>
      <c r="L17" s="74"/>
      <c r="M17" s="73"/>
      <c r="N17" s="74"/>
    </row>
    <row r="18" ht="15" spans="1:14">
      <c r="A18" s="102"/>
      <c r="B18" s="93"/>
      <c r="C18" s="89"/>
      <c r="D18" s="75" t="s">
        <v>404</v>
      </c>
      <c r="E18" s="76"/>
      <c r="F18" s="77"/>
      <c r="G18" s="78" t="s">
        <v>405</v>
      </c>
      <c r="H18" s="78" t="s">
        <v>405</v>
      </c>
      <c r="I18" s="73">
        <v>5</v>
      </c>
      <c r="J18" s="74"/>
      <c r="K18" s="73">
        <v>5</v>
      </c>
      <c r="L18" s="74"/>
      <c r="M18" s="73"/>
      <c r="N18" s="74"/>
    </row>
    <row r="19" ht="23.25" spans="1:14">
      <c r="A19" s="102"/>
      <c r="B19" s="93"/>
      <c r="C19" s="87" t="s">
        <v>47</v>
      </c>
      <c r="D19" s="75" t="s">
        <v>406</v>
      </c>
      <c r="E19" s="76"/>
      <c r="F19" s="77"/>
      <c r="G19" s="78" t="s">
        <v>267</v>
      </c>
      <c r="H19" s="78" t="s">
        <v>267</v>
      </c>
      <c r="I19" s="73">
        <v>10</v>
      </c>
      <c r="J19" s="74"/>
      <c r="K19" s="73">
        <v>10</v>
      </c>
      <c r="L19" s="74"/>
      <c r="M19" s="73"/>
      <c r="N19" s="74"/>
    </row>
    <row r="20" ht="15" spans="1:14">
      <c r="A20" s="102"/>
      <c r="B20" s="93"/>
      <c r="C20" s="93"/>
      <c r="D20" s="75" t="s">
        <v>218</v>
      </c>
      <c r="E20" s="76"/>
      <c r="F20" s="77"/>
      <c r="G20" s="78"/>
      <c r="H20" s="78"/>
      <c r="I20" s="73"/>
      <c r="J20" s="74"/>
      <c r="K20" s="73"/>
      <c r="L20" s="74"/>
      <c r="M20" s="73"/>
      <c r="N20" s="74"/>
    </row>
    <row r="21" ht="15" spans="1:14">
      <c r="A21" s="102"/>
      <c r="B21" s="93"/>
      <c r="C21" s="89"/>
      <c r="D21" s="75" t="s">
        <v>219</v>
      </c>
      <c r="E21" s="76"/>
      <c r="F21" s="77"/>
      <c r="G21" s="78"/>
      <c r="H21" s="78"/>
      <c r="I21" s="73"/>
      <c r="J21" s="74"/>
      <c r="K21" s="73"/>
      <c r="L21" s="74"/>
      <c r="M21" s="73"/>
      <c r="N21" s="74"/>
    </row>
    <row r="22" ht="23.25" spans="1:14">
      <c r="A22" s="102"/>
      <c r="B22" s="93"/>
      <c r="C22" s="87" t="s">
        <v>50</v>
      </c>
      <c r="D22" s="75" t="s">
        <v>268</v>
      </c>
      <c r="E22" s="76"/>
      <c r="F22" s="77"/>
      <c r="G22" s="78" t="s">
        <v>407</v>
      </c>
      <c r="H22" s="78" t="s">
        <v>407</v>
      </c>
      <c r="I22" s="73">
        <v>5</v>
      </c>
      <c r="J22" s="74"/>
      <c r="K22" s="73">
        <v>5</v>
      </c>
      <c r="L22" s="74"/>
      <c r="M22" s="73"/>
      <c r="N22" s="74"/>
    </row>
    <row r="23" ht="15" spans="1:14">
      <c r="A23" s="102"/>
      <c r="B23" s="93"/>
      <c r="C23" s="93"/>
      <c r="D23" s="75" t="s">
        <v>218</v>
      </c>
      <c r="E23" s="76"/>
      <c r="F23" s="77"/>
      <c r="G23" s="78"/>
      <c r="H23" s="78"/>
      <c r="I23" s="73"/>
      <c r="J23" s="74"/>
      <c r="K23" s="73"/>
      <c r="L23" s="74"/>
      <c r="M23" s="73"/>
      <c r="N23" s="74"/>
    </row>
    <row r="24" ht="15" spans="1:14">
      <c r="A24" s="102"/>
      <c r="B24" s="93"/>
      <c r="C24" s="89"/>
      <c r="D24" s="75" t="s">
        <v>219</v>
      </c>
      <c r="E24" s="76"/>
      <c r="F24" s="77"/>
      <c r="G24" s="78"/>
      <c r="H24" s="78"/>
      <c r="I24" s="73"/>
      <c r="J24" s="74"/>
      <c r="K24" s="73"/>
      <c r="L24" s="74"/>
      <c r="M24" s="73"/>
      <c r="N24" s="74"/>
    </row>
    <row r="25" ht="23.25" spans="1:14">
      <c r="A25" s="102"/>
      <c r="B25" s="93"/>
      <c r="C25" s="87" t="s">
        <v>52</v>
      </c>
      <c r="D25" s="75" t="s">
        <v>270</v>
      </c>
      <c r="E25" s="76"/>
      <c r="F25" s="77"/>
      <c r="G25" s="78" t="s">
        <v>408</v>
      </c>
      <c r="H25" s="78" t="s">
        <v>409</v>
      </c>
      <c r="I25" s="73">
        <v>5</v>
      </c>
      <c r="J25" s="74"/>
      <c r="K25" s="73">
        <v>5</v>
      </c>
      <c r="L25" s="74"/>
      <c r="M25" s="73"/>
      <c r="N25" s="74"/>
    </row>
    <row r="26" ht="15" spans="1:14">
      <c r="A26" s="102"/>
      <c r="B26" s="93"/>
      <c r="C26" s="93"/>
      <c r="D26" s="75" t="s">
        <v>218</v>
      </c>
      <c r="E26" s="76"/>
      <c r="F26" s="77"/>
      <c r="G26" s="78"/>
      <c r="H26" s="78"/>
      <c r="I26" s="73"/>
      <c r="J26" s="74"/>
      <c r="K26" s="73"/>
      <c r="L26" s="74"/>
      <c r="M26" s="73"/>
      <c r="N26" s="74"/>
    </row>
    <row r="27" ht="15" spans="1:14">
      <c r="A27" s="102"/>
      <c r="B27" s="89"/>
      <c r="C27" s="89"/>
      <c r="D27" s="75" t="s">
        <v>219</v>
      </c>
      <c r="E27" s="76"/>
      <c r="F27" s="77"/>
      <c r="G27" s="78"/>
      <c r="H27" s="78"/>
      <c r="I27" s="73"/>
      <c r="J27" s="74"/>
      <c r="K27" s="73"/>
      <c r="L27" s="74"/>
      <c r="M27" s="73"/>
      <c r="N27" s="74"/>
    </row>
    <row r="28" ht="15" spans="1:14">
      <c r="A28" s="102"/>
      <c r="B28" s="87" t="s">
        <v>54</v>
      </c>
      <c r="C28" s="97" t="s">
        <v>55</v>
      </c>
      <c r="D28" s="75" t="s">
        <v>230</v>
      </c>
      <c r="E28" s="76"/>
      <c r="F28" s="77"/>
      <c r="G28" s="78"/>
      <c r="H28" s="78"/>
      <c r="I28" s="73"/>
      <c r="J28" s="74"/>
      <c r="K28" s="73"/>
      <c r="L28" s="74"/>
      <c r="M28" s="73"/>
      <c r="N28" s="74"/>
    </row>
    <row r="29" ht="15" spans="1:14">
      <c r="A29" s="102"/>
      <c r="B29" s="93"/>
      <c r="C29" s="97" t="s">
        <v>56</v>
      </c>
      <c r="D29" s="75" t="s">
        <v>218</v>
      </c>
      <c r="E29" s="76"/>
      <c r="F29" s="77"/>
      <c r="G29" s="78"/>
      <c r="H29" s="78"/>
      <c r="I29" s="73"/>
      <c r="J29" s="74"/>
      <c r="K29" s="73"/>
      <c r="L29" s="74"/>
      <c r="M29" s="73"/>
      <c r="N29" s="74"/>
    </row>
    <row r="30" ht="15" spans="1:14">
      <c r="A30" s="102"/>
      <c r="B30" s="93"/>
      <c r="C30" s="174"/>
      <c r="D30" s="75" t="s">
        <v>219</v>
      </c>
      <c r="E30" s="76"/>
      <c r="F30" s="77"/>
      <c r="G30" s="78"/>
      <c r="H30" s="78"/>
      <c r="I30" s="73"/>
      <c r="J30" s="74"/>
      <c r="K30" s="73"/>
      <c r="L30" s="74"/>
      <c r="M30" s="73"/>
      <c r="N30" s="74"/>
    </row>
    <row r="31" ht="15" spans="1:14">
      <c r="A31" s="102"/>
      <c r="B31" s="93"/>
      <c r="C31" s="97" t="s">
        <v>57</v>
      </c>
      <c r="D31" s="75" t="s">
        <v>410</v>
      </c>
      <c r="E31" s="76"/>
      <c r="F31" s="77"/>
      <c r="G31" s="78" t="s">
        <v>411</v>
      </c>
      <c r="H31" s="78" t="s">
        <v>411</v>
      </c>
      <c r="I31" s="73"/>
      <c r="J31" s="74"/>
      <c r="K31" s="73"/>
      <c r="L31" s="74"/>
      <c r="M31" s="73"/>
      <c r="N31" s="74"/>
    </row>
    <row r="32" ht="15" spans="1:14">
      <c r="A32" s="102"/>
      <c r="B32" s="93"/>
      <c r="C32" s="97" t="s">
        <v>56</v>
      </c>
      <c r="D32" s="75" t="s">
        <v>218</v>
      </c>
      <c r="E32" s="76"/>
      <c r="F32" s="77"/>
      <c r="G32" s="78"/>
      <c r="H32" s="78"/>
      <c r="I32" s="73"/>
      <c r="J32" s="74"/>
      <c r="K32" s="73"/>
      <c r="L32" s="74"/>
      <c r="M32" s="73"/>
      <c r="N32" s="74"/>
    </row>
    <row r="33" ht="15" spans="1:14">
      <c r="A33" s="102"/>
      <c r="B33" s="93"/>
      <c r="C33" s="174"/>
      <c r="D33" s="75" t="s">
        <v>219</v>
      </c>
      <c r="E33" s="76"/>
      <c r="F33" s="77"/>
      <c r="G33" s="78"/>
      <c r="H33" s="78"/>
      <c r="I33" s="73"/>
      <c r="J33" s="74"/>
      <c r="K33" s="73"/>
      <c r="L33" s="74"/>
      <c r="M33" s="73"/>
      <c r="N33" s="74"/>
    </row>
    <row r="34" ht="23.25" spans="1:14">
      <c r="A34" s="102"/>
      <c r="B34" s="93"/>
      <c r="C34" s="97" t="s">
        <v>59</v>
      </c>
      <c r="D34" s="75" t="s">
        <v>412</v>
      </c>
      <c r="E34" s="76"/>
      <c r="F34" s="77"/>
      <c r="G34" s="78" t="s">
        <v>413</v>
      </c>
      <c r="H34" s="78" t="s">
        <v>413</v>
      </c>
      <c r="I34" s="73">
        <v>15</v>
      </c>
      <c r="J34" s="74"/>
      <c r="K34" s="73">
        <v>15</v>
      </c>
      <c r="L34" s="74"/>
      <c r="M34" s="73"/>
      <c r="N34" s="74"/>
    </row>
    <row r="35" ht="15" spans="1:14">
      <c r="A35" s="102"/>
      <c r="B35" s="93"/>
      <c r="C35" s="97" t="s">
        <v>56</v>
      </c>
      <c r="D35" s="75" t="s">
        <v>218</v>
      </c>
      <c r="E35" s="76"/>
      <c r="F35" s="77"/>
      <c r="G35" s="78"/>
      <c r="H35" s="78"/>
      <c r="I35" s="73"/>
      <c r="J35" s="74"/>
      <c r="K35" s="73"/>
      <c r="L35" s="74"/>
      <c r="M35" s="73"/>
      <c r="N35" s="74"/>
    </row>
    <row r="36" ht="15" spans="1:14">
      <c r="A36" s="102"/>
      <c r="B36" s="93"/>
      <c r="C36" s="174"/>
      <c r="D36" s="75" t="s">
        <v>219</v>
      </c>
      <c r="E36" s="76"/>
      <c r="F36" s="77"/>
      <c r="G36" s="78"/>
      <c r="H36" s="78"/>
      <c r="I36" s="73"/>
      <c r="J36" s="74"/>
      <c r="K36" s="73"/>
      <c r="L36" s="74"/>
      <c r="M36" s="73"/>
      <c r="N36" s="74"/>
    </row>
    <row r="37" ht="23.25" spans="1:14">
      <c r="A37" s="102"/>
      <c r="B37" s="93"/>
      <c r="C37" s="87" t="s">
        <v>61</v>
      </c>
      <c r="D37" s="75" t="s">
        <v>414</v>
      </c>
      <c r="E37" s="76"/>
      <c r="F37" s="77"/>
      <c r="G37" s="78" t="s">
        <v>415</v>
      </c>
      <c r="H37" s="78" t="s">
        <v>415</v>
      </c>
      <c r="I37" s="73">
        <v>15</v>
      </c>
      <c r="J37" s="74"/>
      <c r="K37" s="73">
        <v>15</v>
      </c>
      <c r="L37" s="74"/>
      <c r="M37" s="73"/>
      <c r="N37" s="74"/>
    </row>
    <row r="38" ht="15" spans="1:14">
      <c r="A38" s="102"/>
      <c r="B38" s="93"/>
      <c r="C38" s="93"/>
      <c r="D38" s="75" t="s">
        <v>218</v>
      </c>
      <c r="E38" s="76"/>
      <c r="F38" s="77"/>
      <c r="G38" s="78"/>
      <c r="H38" s="78"/>
      <c r="I38" s="73"/>
      <c r="J38" s="74"/>
      <c r="K38" s="73"/>
      <c r="L38" s="74"/>
      <c r="M38" s="73"/>
      <c r="N38" s="74"/>
    </row>
    <row r="39" ht="15" spans="1:14">
      <c r="A39" s="102"/>
      <c r="B39" s="89"/>
      <c r="C39" s="89"/>
      <c r="D39" s="75" t="s">
        <v>219</v>
      </c>
      <c r="E39" s="76"/>
      <c r="F39" s="77"/>
      <c r="G39" s="78"/>
      <c r="H39" s="78"/>
      <c r="I39" s="73"/>
      <c r="J39" s="74"/>
      <c r="K39" s="73"/>
      <c r="L39" s="74"/>
      <c r="M39" s="73"/>
      <c r="N39" s="74"/>
    </row>
    <row r="40" ht="15" spans="1:14">
      <c r="A40" s="102"/>
      <c r="B40" s="97" t="s">
        <v>63</v>
      </c>
      <c r="C40" s="87" t="s">
        <v>64</v>
      </c>
      <c r="D40" s="75" t="s">
        <v>416</v>
      </c>
      <c r="E40" s="76"/>
      <c r="F40" s="77"/>
      <c r="G40" s="78" t="s">
        <v>97</v>
      </c>
      <c r="H40" s="78" t="s">
        <v>97</v>
      </c>
      <c r="I40" s="73">
        <v>10</v>
      </c>
      <c r="J40" s="74"/>
      <c r="K40" s="73">
        <v>10</v>
      </c>
      <c r="L40" s="74"/>
      <c r="M40" s="73"/>
      <c r="N40" s="74"/>
    </row>
    <row r="41" ht="15" spans="1:14">
      <c r="A41" s="102"/>
      <c r="B41" s="97" t="s">
        <v>56</v>
      </c>
      <c r="C41" s="93"/>
      <c r="D41" s="75" t="s">
        <v>218</v>
      </c>
      <c r="E41" s="76"/>
      <c r="F41" s="77"/>
      <c r="G41" s="78"/>
      <c r="H41" s="78"/>
      <c r="I41" s="73"/>
      <c r="J41" s="74"/>
      <c r="K41" s="73"/>
      <c r="L41" s="74"/>
      <c r="M41" s="73"/>
      <c r="N41" s="74"/>
    </row>
    <row r="42" ht="15" spans="1:14">
      <c r="A42" s="176"/>
      <c r="B42" s="174"/>
      <c r="C42" s="89"/>
      <c r="D42" s="75" t="s">
        <v>219</v>
      </c>
      <c r="E42" s="76"/>
      <c r="F42" s="77"/>
      <c r="G42" s="78"/>
      <c r="H42" s="78"/>
      <c r="I42" s="73"/>
      <c r="J42" s="74"/>
      <c r="K42" s="73"/>
      <c r="L42" s="74"/>
      <c r="M42" s="73"/>
      <c r="N42" s="74"/>
    </row>
    <row r="43" ht="15" spans="1:14">
      <c r="A43" s="73" t="s">
        <v>66</v>
      </c>
      <c r="B43" s="88"/>
      <c r="C43" s="88"/>
      <c r="D43" s="88"/>
      <c r="E43" s="88"/>
      <c r="F43" s="88"/>
      <c r="G43" s="88"/>
      <c r="H43" s="74"/>
      <c r="I43" s="73">
        <v>100</v>
      </c>
      <c r="J43" s="74"/>
      <c r="K43" s="73">
        <v>100</v>
      </c>
      <c r="L43" s="74"/>
      <c r="M43" s="73"/>
      <c r="N43" s="74"/>
    </row>
  </sheetData>
  <mergeCells count="17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D41:F41"/>
    <mergeCell ref="I41:J41"/>
    <mergeCell ref="K41:L41"/>
    <mergeCell ref="M41:N41"/>
    <mergeCell ref="D42:F42"/>
    <mergeCell ref="I42:J42"/>
    <mergeCell ref="K42:L42"/>
    <mergeCell ref="M42:N42"/>
    <mergeCell ref="A43:H43"/>
    <mergeCell ref="I43:J43"/>
    <mergeCell ref="K43:L43"/>
    <mergeCell ref="M43:N43"/>
    <mergeCell ref="A11:A12"/>
    <mergeCell ref="B13:B14"/>
    <mergeCell ref="B15:B27"/>
    <mergeCell ref="B28:B39"/>
    <mergeCell ref="C13:C14"/>
    <mergeCell ref="C15:C18"/>
    <mergeCell ref="C19:C21"/>
    <mergeCell ref="C22:C24"/>
    <mergeCell ref="C25:C27"/>
    <mergeCell ref="C37:C39"/>
    <mergeCell ref="C40:C42"/>
    <mergeCell ref="I13:J14"/>
    <mergeCell ref="K13:L14"/>
    <mergeCell ref="M13:N14"/>
    <mergeCell ref="D13:F14"/>
    <mergeCell ref="A6:B10"/>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417</v>
      </c>
      <c r="B2" s="72"/>
      <c r="C2" s="72"/>
      <c r="D2" s="72"/>
      <c r="E2" s="72"/>
      <c r="F2" s="72"/>
      <c r="G2" s="72"/>
      <c r="H2" s="72"/>
      <c r="I2" s="72"/>
      <c r="J2" s="72"/>
      <c r="K2" s="72"/>
      <c r="L2" s="72"/>
      <c r="M2" s="72"/>
      <c r="N2" s="72"/>
    </row>
    <row r="3" ht="15" spans="1:14">
      <c r="A3" s="73" t="s">
        <v>2</v>
      </c>
      <c r="B3" s="74"/>
      <c r="C3" s="164" t="s">
        <v>418</v>
      </c>
      <c r="D3" s="165"/>
      <c r="E3" s="165"/>
      <c r="F3" s="165"/>
      <c r="G3" s="165"/>
      <c r="H3" s="165"/>
      <c r="I3" s="165"/>
      <c r="J3" s="165"/>
      <c r="K3" s="165"/>
      <c r="L3" s="165"/>
      <c r="M3" s="165"/>
      <c r="N3" s="177"/>
    </row>
    <row r="4" ht="15" spans="1:14">
      <c r="A4" s="73" t="s">
        <v>4</v>
      </c>
      <c r="B4" s="74"/>
      <c r="C4" s="73" t="s">
        <v>419</v>
      </c>
      <c r="D4" s="88"/>
      <c r="E4" s="88"/>
      <c r="F4" s="88"/>
      <c r="G4" s="74"/>
      <c r="H4" s="73" t="s">
        <v>6</v>
      </c>
      <c r="I4" s="74"/>
      <c r="J4" s="73" t="s">
        <v>287</v>
      </c>
      <c r="K4" s="88"/>
      <c r="L4" s="88"/>
      <c r="M4" s="88"/>
      <c r="N4" s="74"/>
    </row>
    <row r="5" ht="15" spans="1:14">
      <c r="A5" s="73" t="s">
        <v>8</v>
      </c>
      <c r="B5" s="74"/>
      <c r="C5" s="73" t="s">
        <v>420</v>
      </c>
      <c r="D5" s="88"/>
      <c r="E5" s="88"/>
      <c r="F5" s="88"/>
      <c r="G5" s="74"/>
      <c r="H5" s="73" t="s">
        <v>10</v>
      </c>
      <c r="I5" s="74"/>
      <c r="J5" s="73">
        <v>81514571</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166">
        <v>91.9</v>
      </c>
      <c r="F7" s="167">
        <v>91.9</v>
      </c>
      <c r="G7" s="168"/>
      <c r="H7" s="167">
        <v>91.9</v>
      </c>
      <c r="I7" s="168"/>
      <c r="J7" s="73">
        <v>10</v>
      </c>
      <c r="K7" s="74"/>
      <c r="L7" s="178">
        <v>1</v>
      </c>
      <c r="M7" s="179"/>
      <c r="N7" s="78">
        <v>10</v>
      </c>
    </row>
    <row r="8" ht="15" spans="1:14">
      <c r="A8" s="81"/>
      <c r="B8" s="82"/>
      <c r="C8" s="73" t="s">
        <v>19</v>
      </c>
      <c r="D8" s="74"/>
      <c r="E8" s="78"/>
      <c r="F8" s="73"/>
      <c r="G8" s="74"/>
      <c r="H8" s="73"/>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26" customHeight="1" spans="1:14">
      <c r="A12" s="89"/>
      <c r="B12" s="169" t="s">
        <v>421</v>
      </c>
      <c r="C12" s="170"/>
      <c r="D12" s="170"/>
      <c r="E12" s="170"/>
      <c r="F12" s="170"/>
      <c r="G12" s="171"/>
      <c r="H12" s="169" t="s">
        <v>422</v>
      </c>
      <c r="I12" s="170"/>
      <c r="J12" s="170"/>
      <c r="K12" s="170"/>
      <c r="L12" s="170"/>
      <c r="M12" s="170"/>
      <c r="N12" s="171"/>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15" spans="1:14">
      <c r="A15" s="93" t="s">
        <v>40</v>
      </c>
      <c r="B15" s="87" t="s">
        <v>41</v>
      </c>
      <c r="C15" s="87" t="s">
        <v>42</v>
      </c>
      <c r="D15" s="75" t="s">
        <v>423</v>
      </c>
      <c r="E15" s="76"/>
      <c r="F15" s="77"/>
      <c r="G15" s="78">
        <v>56218</v>
      </c>
      <c r="H15" s="78">
        <v>56218</v>
      </c>
      <c r="I15" s="73">
        <v>30</v>
      </c>
      <c r="J15" s="74"/>
      <c r="K15" s="73">
        <v>30</v>
      </c>
      <c r="L15" s="74"/>
      <c r="M15" s="73"/>
      <c r="N15" s="74"/>
    </row>
    <row r="16" ht="15" spans="1:14">
      <c r="A16" s="93" t="s">
        <v>46</v>
      </c>
      <c r="B16" s="93"/>
      <c r="C16" s="93"/>
      <c r="D16" s="75" t="s">
        <v>218</v>
      </c>
      <c r="E16" s="76"/>
      <c r="F16" s="77"/>
      <c r="G16" s="78"/>
      <c r="H16" s="78"/>
      <c r="I16" s="73"/>
      <c r="J16" s="74"/>
      <c r="K16" s="73"/>
      <c r="L16" s="74"/>
      <c r="M16" s="73"/>
      <c r="N16" s="74"/>
    </row>
    <row r="17" ht="15" spans="1:14">
      <c r="A17" s="102"/>
      <c r="B17" s="93"/>
      <c r="C17" s="89"/>
      <c r="D17" s="75" t="s">
        <v>219</v>
      </c>
      <c r="E17" s="76"/>
      <c r="F17" s="77"/>
      <c r="G17" s="78"/>
      <c r="H17" s="78"/>
      <c r="I17" s="73"/>
      <c r="J17" s="74"/>
      <c r="K17" s="73"/>
      <c r="L17" s="74"/>
      <c r="M17" s="73"/>
      <c r="N17" s="74"/>
    </row>
    <row r="18" ht="72.75" spans="1:14">
      <c r="A18" s="102"/>
      <c r="B18" s="93"/>
      <c r="C18" s="87" t="s">
        <v>47</v>
      </c>
      <c r="D18" s="169" t="s">
        <v>424</v>
      </c>
      <c r="E18" s="170"/>
      <c r="F18" s="171"/>
      <c r="G18" s="172" t="s">
        <v>425</v>
      </c>
      <c r="H18" s="173" t="s">
        <v>425</v>
      </c>
      <c r="I18" s="73">
        <v>20</v>
      </c>
      <c r="J18" s="74"/>
      <c r="K18" s="73">
        <v>20</v>
      </c>
      <c r="L18" s="74"/>
      <c r="M18" s="73"/>
      <c r="N18" s="74"/>
    </row>
    <row r="19" ht="15" spans="1:14">
      <c r="A19" s="102"/>
      <c r="B19" s="93"/>
      <c r="C19" s="93"/>
      <c r="D19" s="75" t="s">
        <v>218</v>
      </c>
      <c r="E19" s="76"/>
      <c r="F19" s="77"/>
      <c r="G19" s="78"/>
      <c r="H19" s="78"/>
      <c r="I19" s="73"/>
      <c r="J19" s="74"/>
      <c r="K19" s="73"/>
      <c r="L19" s="74"/>
      <c r="M19" s="73"/>
      <c r="N19" s="74"/>
    </row>
    <row r="20" ht="15" spans="1:14">
      <c r="A20" s="102"/>
      <c r="B20" s="93"/>
      <c r="C20" s="89"/>
      <c r="D20" s="75" t="s">
        <v>219</v>
      </c>
      <c r="E20" s="76"/>
      <c r="F20" s="77"/>
      <c r="G20" s="78"/>
      <c r="H20" s="78"/>
      <c r="I20" s="73"/>
      <c r="J20" s="74"/>
      <c r="K20" s="73"/>
      <c r="L20" s="74"/>
      <c r="M20" s="73"/>
      <c r="N20" s="74"/>
    </row>
    <row r="21" ht="15" spans="1:14">
      <c r="A21" s="102"/>
      <c r="B21" s="93"/>
      <c r="C21" s="87" t="s">
        <v>50</v>
      </c>
      <c r="D21" s="75" t="s">
        <v>230</v>
      </c>
      <c r="E21" s="76"/>
      <c r="F21" s="77"/>
      <c r="G21" s="78"/>
      <c r="H21" s="78"/>
      <c r="I21" s="73"/>
      <c r="J21" s="74"/>
      <c r="K21" s="73"/>
      <c r="L21" s="74"/>
      <c r="M21" s="73"/>
      <c r="N21" s="74"/>
    </row>
    <row r="22" ht="15" spans="1:14">
      <c r="A22" s="102"/>
      <c r="B22" s="93"/>
      <c r="C22" s="93"/>
      <c r="D22" s="75" t="s">
        <v>218</v>
      </c>
      <c r="E22" s="76"/>
      <c r="F22" s="77"/>
      <c r="G22" s="78"/>
      <c r="H22" s="78"/>
      <c r="I22" s="73"/>
      <c r="J22" s="74"/>
      <c r="K22" s="73"/>
      <c r="L22" s="74"/>
      <c r="M22" s="73"/>
      <c r="N22" s="74"/>
    </row>
    <row r="23" ht="15" spans="1:14">
      <c r="A23" s="102"/>
      <c r="B23" s="93"/>
      <c r="C23" s="89"/>
      <c r="D23" s="75" t="s">
        <v>219</v>
      </c>
      <c r="E23" s="76"/>
      <c r="F23" s="77"/>
      <c r="G23" s="78"/>
      <c r="H23" s="78"/>
      <c r="I23" s="73"/>
      <c r="J23" s="74"/>
      <c r="K23" s="73"/>
      <c r="L23" s="74"/>
      <c r="M23" s="73"/>
      <c r="N23" s="74"/>
    </row>
    <row r="24" ht="15" spans="1:14">
      <c r="A24" s="102"/>
      <c r="B24" s="93"/>
      <c r="C24" s="87" t="s">
        <v>52</v>
      </c>
      <c r="D24" s="75" t="s">
        <v>230</v>
      </c>
      <c r="E24" s="76"/>
      <c r="F24" s="77"/>
      <c r="G24" s="78"/>
      <c r="H24" s="78"/>
      <c r="I24" s="73"/>
      <c r="J24" s="74"/>
      <c r="K24" s="73"/>
      <c r="L24" s="74"/>
      <c r="M24" s="73"/>
      <c r="N24" s="74"/>
    </row>
    <row r="25" ht="15" spans="1:14">
      <c r="A25" s="102"/>
      <c r="B25" s="93"/>
      <c r="C25" s="93"/>
      <c r="D25" s="75" t="s">
        <v>218</v>
      </c>
      <c r="E25" s="76"/>
      <c r="F25" s="77"/>
      <c r="G25" s="78"/>
      <c r="H25" s="78"/>
      <c r="I25" s="73"/>
      <c r="J25" s="74"/>
      <c r="K25" s="73"/>
      <c r="L25" s="74"/>
      <c r="M25" s="73"/>
      <c r="N25" s="74"/>
    </row>
    <row r="26" ht="15" spans="1:14">
      <c r="A26" s="102"/>
      <c r="B26" s="89"/>
      <c r="C26" s="89"/>
      <c r="D26" s="75" t="s">
        <v>219</v>
      </c>
      <c r="E26" s="76"/>
      <c r="F26" s="77"/>
      <c r="G26" s="78"/>
      <c r="H26" s="78"/>
      <c r="I26" s="73"/>
      <c r="J26" s="74"/>
      <c r="K26" s="73"/>
      <c r="L26" s="74"/>
      <c r="M26" s="73"/>
      <c r="N26" s="74"/>
    </row>
    <row r="27" ht="15" spans="1:14">
      <c r="A27" s="102"/>
      <c r="B27" s="87" t="s">
        <v>54</v>
      </c>
      <c r="C27" s="97" t="s">
        <v>55</v>
      </c>
      <c r="D27" s="75" t="s">
        <v>230</v>
      </c>
      <c r="E27" s="76"/>
      <c r="F27" s="77"/>
      <c r="G27" s="78"/>
      <c r="H27" s="78"/>
      <c r="I27" s="73"/>
      <c r="J27" s="74"/>
      <c r="K27" s="73"/>
      <c r="L27" s="74"/>
      <c r="M27" s="73"/>
      <c r="N27" s="74"/>
    </row>
    <row r="28" ht="15" spans="1:14">
      <c r="A28" s="102"/>
      <c r="B28" s="93"/>
      <c r="C28" s="97" t="s">
        <v>56</v>
      </c>
      <c r="D28" s="75" t="s">
        <v>218</v>
      </c>
      <c r="E28" s="76"/>
      <c r="F28" s="77"/>
      <c r="G28" s="78"/>
      <c r="H28" s="78"/>
      <c r="I28" s="73"/>
      <c r="J28" s="74"/>
      <c r="K28" s="73"/>
      <c r="L28" s="74"/>
      <c r="M28" s="73"/>
      <c r="N28" s="74"/>
    </row>
    <row r="29" ht="15" spans="1:14">
      <c r="A29" s="102"/>
      <c r="B29" s="93"/>
      <c r="C29" s="174"/>
      <c r="D29" s="75" t="s">
        <v>219</v>
      </c>
      <c r="E29" s="76"/>
      <c r="F29" s="77"/>
      <c r="G29" s="78"/>
      <c r="H29" s="78"/>
      <c r="I29" s="73"/>
      <c r="J29" s="74"/>
      <c r="K29" s="73"/>
      <c r="L29" s="74"/>
      <c r="M29" s="73"/>
      <c r="N29" s="74"/>
    </row>
    <row r="30" ht="26" customHeight="1" spans="1:14">
      <c r="A30" s="102"/>
      <c r="B30" s="93"/>
      <c r="C30" s="97" t="s">
        <v>57</v>
      </c>
      <c r="D30" s="169" t="s">
        <v>426</v>
      </c>
      <c r="E30" s="170"/>
      <c r="F30" s="171"/>
      <c r="G30" s="172" t="s">
        <v>427</v>
      </c>
      <c r="H30" s="173" t="s">
        <v>427</v>
      </c>
      <c r="I30" s="73">
        <v>10</v>
      </c>
      <c r="J30" s="74"/>
      <c r="K30" s="73">
        <v>10</v>
      </c>
      <c r="L30" s="74"/>
      <c r="M30" s="73"/>
      <c r="N30" s="74"/>
    </row>
    <row r="31" ht="15" spans="1:14">
      <c r="A31" s="102"/>
      <c r="B31" s="93"/>
      <c r="C31" s="97" t="s">
        <v>56</v>
      </c>
      <c r="D31" s="75" t="s">
        <v>218</v>
      </c>
      <c r="E31" s="76"/>
      <c r="F31" s="77"/>
      <c r="G31" s="78"/>
      <c r="H31" s="78"/>
      <c r="I31" s="73"/>
      <c r="J31" s="74"/>
      <c r="K31" s="73"/>
      <c r="L31" s="74"/>
      <c r="M31" s="73"/>
      <c r="N31" s="74"/>
    </row>
    <row r="32" ht="15" spans="1:14">
      <c r="A32" s="102"/>
      <c r="B32" s="93"/>
      <c r="C32" s="174"/>
      <c r="D32" s="75" t="s">
        <v>219</v>
      </c>
      <c r="E32" s="76"/>
      <c r="F32" s="77"/>
      <c r="G32" s="78"/>
      <c r="H32" s="78"/>
      <c r="I32" s="73"/>
      <c r="J32" s="74"/>
      <c r="K32" s="73"/>
      <c r="L32" s="74"/>
      <c r="M32" s="73"/>
      <c r="N32" s="74"/>
    </row>
    <row r="33" ht="15" spans="1:14">
      <c r="A33" s="102"/>
      <c r="B33" s="93"/>
      <c r="C33" s="97" t="s">
        <v>59</v>
      </c>
      <c r="D33" s="169" t="s">
        <v>428</v>
      </c>
      <c r="E33" s="170"/>
      <c r="F33" s="171"/>
      <c r="G33" s="173" t="s">
        <v>274</v>
      </c>
      <c r="H33" s="173" t="s">
        <v>274</v>
      </c>
      <c r="I33" s="73">
        <v>10</v>
      </c>
      <c r="J33" s="74"/>
      <c r="K33" s="73">
        <v>10</v>
      </c>
      <c r="L33" s="74"/>
      <c r="M33" s="73"/>
      <c r="N33" s="74"/>
    </row>
    <row r="34" ht="15" spans="1:14">
      <c r="A34" s="102"/>
      <c r="B34" s="93"/>
      <c r="C34" s="97" t="s">
        <v>56</v>
      </c>
      <c r="D34" s="75" t="s">
        <v>218</v>
      </c>
      <c r="E34" s="76"/>
      <c r="F34" s="77"/>
      <c r="G34" s="78"/>
      <c r="H34" s="78"/>
      <c r="I34" s="73"/>
      <c r="J34" s="74"/>
      <c r="K34" s="73"/>
      <c r="L34" s="74"/>
      <c r="M34" s="73"/>
      <c r="N34" s="74"/>
    </row>
    <row r="35" ht="15" spans="1:14">
      <c r="A35" s="102"/>
      <c r="B35" s="93"/>
      <c r="C35" s="174"/>
      <c r="D35" s="75" t="s">
        <v>219</v>
      </c>
      <c r="E35" s="76"/>
      <c r="F35" s="77"/>
      <c r="G35" s="78"/>
      <c r="H35" s="78"/>
      <c r="I35" s="73"/>
      <c r="J35" s="74"/>
      <c r="K35" s="73"/>
      <c r="L35" s="74"/>
      <c r="M35" s="73"/>
      <c r="N35" s="74"/>
    </row>
    <row r="36" ht="39" customHeight="1" spans="1:14">
      <c r="A36" s="102"/>
      <c r="B36" s="93"/>
      <c r="C36" s="87" t="s">
        <v>61</v>
      </c>
      <c r="D36" s="169" t="s">
        <v>429</v>
      </c>
      <c r="E36" s="170"/>
      <c r="F36" s="171"/>
      <c r="G36" s="173" t="s">
        <v>430</v>
      </c>
      <c r="H36" s="173" t="s">
        <v>430</v>
      </c>
      <c r="I36" s="73">
        <v>10</v>
      </c>
      <c r="J36" s="74"/>
      <c r="K36" s="73">
        <v>10</v>
      </c>
      <c r="L36" s="74"/>
      <c r="M36" s="73"/>
      <c r="N36" s="74"/>
    </row>
    <row r="37" ht="15" spans="1:14">
      <c r="A37" s="102"/>
      <c r="B37" s="93"/>
      <c r="C37" s="93"/>
      <c r="D37" s="75" t="s">
        <v>218</v>
      </c>
      <c r="E37" s="76"/>
      <c r="F37" s="77"/>
      <c r="G37" s="78"/>
      <c r="H37" s="78"/>
      <c r="I37" s="73"/>
      <c r="J37" s="74"/>
      <c r="K37" s="73"/>
      <c r="L37" s="74"/>
      <c r="M37" s="73"/>
      <c r="N37" s="74"/>
    </row>
    <row r="38" ht="15" spans="1:14">
      <c r="A38" s="102"/>
      <c r="B38" s="89"/>
      <c r="C38" s="89"/>
      <c r="D38" s="75" t="s">
        <v>219</v>
      </c>
      <c r="E38" s="76"/>
      <c r="F38" s="77"/>
      <c r="G38" s="78"/>
      <c r="H38" s="78"/>
      <c r="I38" s="73"/>
      <c r="J38" s="74"/>
      <c r="K38" s="73"/>
      <c r="L38" s="74"/>
      <c r="M38" s="73"/>
      <c r="N38" s="74"/>
    </row>
    <row r="39" ht="15" spans="1:14">
      <c r="A39" s="102"/>
      <c r="B39" s="97" t="s">
        <v>63</v>
      </c>
      <c r="C39" s="87" t="s">
        <v>64</v>
      </c>
      <c r="D39" s="169" t="s">
        <v>431</v>
      </c>
      <c r="E39" s="170"/>
      <c r="F39" s="171"/>
      <c r="G39" s="175">
        <v>0.95</v>
      </c>
      <c r="H39" s="175">
        <v>0.95</v>
      </c>
      <c r="I39" s="73">
        <v>10</v>
      </c>
      <c r="J39" s="74"/>
      <c r="K39" s="73">
        <v>10</v>
      </c>
      <c r="L39" s="74"/>
      <c r="M39" s="73"/>
      <c r="N39" s="74"/>
    </row>
    <row r="40" ht="15" spans="1:14">
      <c r="A40" s="102"/>
      <c r="B40" s="97" t="s">
        <v>56</v>
      </c>
      <c r="C40" s="93"/>
      <c r="D40" s="75" t="s">
        <v>218</v>
      </c>
      <c r="E40" s="76"/>
      <c r="F40" s="77"/>
      <c r="G40" s="78"/>
      <c r="H40" s="78"/>
      <c r="I40" s="73"/>
      <c r="J40" s="74"/>
      <c r="K40" s="73"/>
      <c r="L40" s="74"/>
      <c r="M40" s="73"/>
      <c r="N40" s="74"/>
    </row>
    <row r="41" ht="15" spans="1:14">
      <c r="A41" s="176"/>
      <c r="B41" s="174"/>
      <c r="C41" s="89"/>
      <c r="D41" s="75" t="s">
        <v>219</v>
      </c>
      <c r="E41" s="76"/>
      <c r="F41" s="77"/>
      <c r="G41" s="78"/>
      <c r="H41" s="78"/>
      <c r="I41" s="73"/>
      <c r="J41" s="74"/>
      <c r="K41" s="73"/>
      <c r="L41" s="74"/>
      <c r="M41" s="73"/>
      <c r="N41" s="74"/>
    </row>
    <row r="42" ht="15" spans="1:14">
      <c r="A42" s="73" t="s">
        <v>66</v>
      </c>
      <c r="B42" s="88"/>
      <c r="C42" s="88"/>
      <c r="D42" s="88"/>
      <c r="E42" s="88"/>
      <c r="F42" s="88"/>
      <c r="G42" s="88"/>
      <c r="H42" s="74"/>
      <c r="I42" s="73">
        <v>100</v>
      </c>
      <c r="J42" s="74"/>
      <c r="K42" s="73">
        <v>100</v>
      </c>
      <c r="L42" s="74"/>
      <c r="M42" s="73"/>
      <c r="N42" s="74"/>
    </row>
  </sheetData>
  <mergeCells count="169">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D41:F41"/>
    <mergeCell ref="I41:J41"/>
    <mergeCell ref="K41:L41"/>
    <mergeCell ref="M41:N41"/>
    <mergeCell ref="A42:H42"/>
    <mergeCell ref="I42:J42"/>
    <mergeCell ref="K42:L42"/>
    <mergeCell ref="M42:N42"/>
    <mergeCell ref="A11:A12"/>
    <mergeCell ref="B13:B14"/>
    <mergeCell ref="B15:B26"/>
    <mergeCell ref="B27:B38"/>
    <mergeCell ref="C13:C14"/>
    <mergeCell ref="C15:C17"/>
    <mergeCell ref="C18:C20"/>
    <mergeCell ref="C21:C23"/>
    <mergeCell ref="C24:C26"/>
    <mergeCell ref="C36:C38"/>
    <mergeCell ref="C39:C41"/>
    <mergeCell ref="I13:J14"/>
    <mergeCell ref="K13:L14"/>
    <mergeCell ref="M13:N14"/>
    <mergeCell ref="D13:F14"/>
    <mergeCell ref="A6:B10"/>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J10" sqref="J10:K10"/>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162</v>
      </c>
      <c r="B2" s="72"/>
      <c r="C2" s="72"/>
      <c r="D2" s="72"/>
      <c r="E2" s="72"/>
      <c r="F2" s="72"/>
      <c r="G2" s="72"/>
      <c r="H2" s="72"/>
      <c r="I2" s="72"/>
      <c r="J2" s="72"/>
      <c r="K2" s="72"/>
      <c r="L2" s="72"/>
      <c r="M2" s="72"/>
      <c r="N2" s="72"/>
    </row>
    <row r="3" ht="15" spans="1:14">
      <c r="A3" s="73" t="s">
        <v>2</v>
      </c>
      <c r="B3" s="74"/>
      <c r="C3" s="73" t="s">
        <v>432</v>
      </c>
      <c r="D3" s="88"/>
      <c r="E3" s="88"/>
      <c r="F3" s="88"/>
      <c r="G3" s="88"/>
      <c r="H3" s="88"/>
      <c r="I3" s="88"/>
      <c r="J3" s="88"/>
      <c r="K3" s="88"/>
      <c r="L3" s="88"/>
      <c r="M3" s="88"/>
      <c r="N3" s="74"/>
    </row>
    <row r="4" ht="15" spans="1:14">
      <c r="A4" s="73" t="s">
        <v>4</v>
      </c>
      <c r="B4" s="74"/>
      <c r="C4" s="73" t="s">
        <v>287</v>
      </c>
      <c r="D4" s="88"/>
      <c r="E4" s="88"/>
      <c r="F4" s="88"/>
      <c r="G4" s="74"/>
      <c r="H4" s="73" t="s">
        <v>6</v>
      </c>
      <c r="I4" s="74"/>
      <c r="J4" s="73" t="s">
        <v>212</v>
      </c>
      <c r="K4" s="88"/>
      <c r="L4" s="88"/>
      <c r="M4" s="88"/>
      <c r="N4" s="74"/>
    </row>
    <row r="5" ht="15" spans="1:14">
      <c r="A5" s="73" t="s">
        <v>8</v>
      </c>
      <c r="B5" s="74"/>
      <c r="C5" s="73" t="s">
        <v>213</v>
      </c>
      <c r="D5" s="88"/>
      <c r="E5" s="88"/>
      <c r="F5" s="88"/>
      <c r="G5" s="74"/>
      <c r="H5" s="73" t="s">
        <v>10</v>
      </c>
      <c r="I5" s="74"/>
      <c r="J5" s="73" t="s">
        <v>433</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129.81</v>
      </c>
      <c r="F7" s="73">
        <v>129.81</v>
      </c>
      <c r="G7" s="74"/>
      <c r="H7" s="73">
        <v>129.81</v>
      </c>
      <c r="I7" s="74"/>
      <c r="J7" s="73">
        <v>10</v>
      </c>
      <c r="K7" s="74"/>
      <c r="L7" s="106">
        <v>1</v>
      </c>
      <c r="M7" s="107"/>
      <c r="N7" s="78">
        <v>10</v>
      </c>
    </row>
    <row r="8" ht="15" spans="1:14">
      <c r="A8" s="81"/>
      <c r="B8" s="82"/>
      <c r="C8" s="73" t="s">
        <v>19</v>
      </c>
      <c r="D8" s="74"/>
      <c r="E8" s="78">
        <v>129.81</v>
      </c>
      <c r="F8" s="73">
        <v>129.81</v>
      </c>
      <c r="G8" s="74"/>
      <c r="H8" s="73">
        <v>129.81</v>
      </c>
      <c r="I8" s="74"/>
      <c r="J8" s="73" t="s">
        <v>20</v>
      </c>
      <c r="K8" s="74"/>
      <c r="L8" s="106">
        <v>1</v>
      </c>
      <c r="M8" s="107"/>
      <c r="N8" s="78" t="s">
        <v>20</v>
      </c>
    </row>
    <row r="9" ht="15" spans="1:14">
      <c r="A9" s="81"/>
      <c r="B9" s="82"/>
      <c r="C9" s="83" t="s">
        <v>434</v>
      </c>
      <c r="D9" s="84"/>
      <c r="E9" s="78">
        <v>0</v>
      </c>
      <c r="F9" s="73">
        <v>0</v>
      </c>
      <c r="G9" s="74"/>
      <c r="H9" s="73">
        <v>0</v>
      </c>
      <c r="I9" s="74"/>
      <c r="J9" s="73" t="s">
        <v>20</v>
      </c>
      <c r="K9" s="74"/>
      <c r="L9" s="73">
        <v>0</v>
      </c>
      <c r="M9" s="74"/>
      <c r="N9" s="78" t="s">
        <v>20</v>
      </c>
    </row>
    <row r="10" ht="15" spans="1:14">
      <c r="A10" s="85"/>
      <c r="B10" s="86"/>
      <c r="C10" s="83" t="s">
        <v>435</v>
      </c>
      <c r="D10" s="84"/>
      <c r="E10" s="78">
        <v>0</v>
      </c>
      <c r="F10" s="73">
        <v>0</v>
      </c>
      <c r="G10" s="74"/>
      <c r="H10" s="73">
        <v>0</v>
      </c>
      <c r="I10" s="74"/>
      <c r="J10" s="73" t="s">
        <v>20</v>
      </c>
      <c r="K10" s="74"/>
      <c r="L10" s="73">
        <v>0</v>
      </c>
      <c r="M10" s="74"/>
      <c r="N10" s="78" t="s">
        <v>20</v>
      </c>
    </row>
    <row r="11" ht="15" spans="1:14">
      <c r="A11" s="87" t="s">
        <v>23</v>
      </c>
      <c r="B11" s="73" t="s">
        <v>24</v>
      </c>
      <c r="C11" s="88"/>
      <c r="D11" s="88"/>
      <c r="E11" s="88"/>
      <c r="F11" s="88"/>
      <c r="G11" s="74"/>
      <c r="H11" s="73" t="s">
        <v>25</v>
      </c>
      <c r="I11" s="88"/>
      <c r="J11" s="88"/>
      <c r="K11" s="88"/>
      <c r="L11" s="88"/>
      <c r="M11" s="88"/>
      <c r="N11" s="74"/>
    </row>
    <row r="12" ht="36" customHeight="1" spans="1:14">
      <c r="A12" s="89"/>
      <c r="B12" s="75" t="s">
        <v>436</v>
      </c>
      <c r="C12" s="76"/>
      <c r="D12" s="76"/>
      <c r="E12" s="76"/>
      <c r="F12" s="76"/>
      <c r="G12" s="77"/>
      <c r="H12" s="75" t="s">
        <v>437</v>
      </c>
      <c r="I12" s="76"/>
      <c r="J12" s="76"/>
      <c r="K12" s="76"/>
      <c r="L12" s="76"/>
      <c r="M12" s="76"/>
      <c r="N12" s="77"/>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23.25" spans="1:14">
      <c r="A15" s="93" t="s">
        <v>40</v>
      </c>
      <c r="B15" s="87" t="s">
        <v>41</v>
      </c>
      <c r="C15" s="87" t="s">
        <v>42</v>
      </c>
      <c r="D15" s="75" t="s">
        <v>438</v>
      </c>
      <c r="E15" s="76"/>
      <c r="F15" s="77"/>
      <c r="G15" s="78" t="s">
        <v>439</v>
      </c>
      <c r="H15" s="78">
        <v>8</v>
      </c>
      <c r="I15" s="73">
        <v>2</v>
      </c>
      <c r="J15" s="74"/>
      <c r="K15" s="73">
        <v>2</v>
      </c>
      <c r="L15" s="74"/>
      <c r="M15" s="73"/>
      <c r="N15" s="74"/>
    </row>
    <row r="16" ht="24" customHeight="1" spans="1:14">
      <c r="A16" s="93" t="s">
        <v>46</v>
      </c>
      <c r="B16" s="93"/>
      <c r="C16" s="89"/>
      <c r="D16" s="75" t="s">
        <v>440</v>
      </c>
      <c r="E16" s="76"/>
      <c r="F16" s="77"/>
      <c r="G16" s="78">
        <v>2</v>
      </c>
      <c r="H16" s="78">
        <v>2</v>
      </c>
      <c r="I16" s="73">
        <v>2</v>
      </c>
      <c r="J16" s="74"/>
      <c r="K16" s="73">
        <v>2</v>
      </c>
      <c r="L16" s="74"/>
      <c r="M16" s="73"/>
      <c r="N16" s="74"/>
    </row>
    <row r="17" ht="24" customHeight="1" spans="1:14">
      <c r="A17" s="102"/>
      <c r="B17" s="93"/>
      <c r="C17" s="87" t="s">
        <v>47</v>
      </c>
      <c r="D17" s="75" t="s">
        <v>441</v>
      </c>
      <c r="E17" s="76"/>
      <c r="F17" s="77"/>
      <c r="G17" s="78" t="s">
        <v>442</v>
      </c>
      <c r="H17" s="78" t="s">
        <v>443</v>
      </c>
      <c r="I17" s="73">
        <v>2</v>
      </c>
      <c r="J17" s="74"/>
      <c r="K17" s="73">
        <v>2</v>
      </c>
      <c r="L17" s="74"/>
      <c r="M17" s="73"/>
      <c r="N17" s="74"/>
    </row>
    <row r="18" ht="36" customHeight="1" spans="1:14">
      <c r="A18" s="102"/>
      <c r="B18" s="93"/>
      <c r="C18" s="93"/>
      <c r="D18" s="75" t="s">
        <v>444</v>
      </c>
      <c r="E18" s="76"/>
      <c r="F18" s="77"/>
      <c r="G18" s="78" t="s">
        <v>445</v>
      </c>
      <c r="H18" s="78" t="s">
        <v>446</v>
      </c>
      <c r="I18" s="73">
        <v>2</v>
      </c>
      <c r="J18" s="74"/>
      <c r="K18" s="73">
        <v>2</v>
      </c>
      <c r="L18" s="74"/>
      <c r="M18" s="73"/>
      <c r="N18" s="74"/>
    </row>
    <row r="19" ht="24" customHeight="1" spans="1:14">
      <c r="A19" s="102"/>
      <c r="B19" s="93"/>
      <c r="C19" s="93"/>
      <c r="D19" s="75" t="s">
        <v>447</v>
      </c>
      <c r="E19" s="76"/>
      <c r="F19" s="77"/>
      <c r="G19" s="78" t="s">
        <v>448</v>
      </c>
      <c r="H19" s="78" t="s">
        <v>449</v>
      </c>
      <c r="I19" s="73">
        <v>2</v>
      </c>
      <c r="J19" s="74"/>
      <c r="K19" s="73">
        <v>2</v>
      </c>
      <c r="L19" s="74"/>
      <c r="M19" s="73"/>
      <c r="N19" s="74"/>
    </row>
    <row r="20" ht="36" customHeight="1" spans="1:14">
      <c r="A20" s="102"/>
      <c r="B20" s="93"/>
      <c r="C20" s="89"/>
      <c r="D20" s="75" t="s">
        <v>450</v>
      </c>
      <c r="E20" s="76"/>
      <c r="F20" s="77"/>
      <c r="G20" s="78" t="s">
        <v>451</v>
      </c>
      <c r="H20" s="78">
        <v>0</v>
      </c>
      <c r="I20" s="73">
        <v>4</v>
      </c>
      <c r="J20" s="74"/>
      <c r="K20" s="73">
        <v>4</v>
      </c>
      <c r="L20" s="74"/>
      <c r="M20" s="73"/>
      <c r="N20" s="74"/>
    </row>
    <row r="21" ht="15" spans="1:14">
      <c r="A21" s="102"/>
      <c r="B21" s="93"/>
      <c r="C21" s="87" t="s">
        <v>50</v>
      </c>
      <c r="D21" s="75" t="s">
        <v>452</v>
      </c>
      <c r="E21" s="76"/>
      <c r="F21" s="77"/>
      <c r="G21" s="78" t="s">
        <v>453</v>
      </c>
      <c r="H21" s="78" t="s">
        <v>453</v>
      </c>
      <c r="I21" s="73">
        <v>2</v>
      </c>
      <c r="J21" s="74"/>
      <c r="K21" s="73">
        <v>2</v>
      </c>
      <c r="L21" s="74"/>
      <c r="M21" s="73"/>
      <c r="N21" s="74"/>
    </row>
    <row r="22" ht="24" customHeight="1" spans="1:14">
      <c r="A22" s="102"/>
      <c r="B22" s="93"/>
      <c r="C22" s="89"/>
      <c r="D22" s="75" t="s">
        <v>454</v>
      </c>
      <c r="E22" s="76"/>
      <c r="F22" s="77"/>
      <c r="G22" s="78" t="s">
        <v>455</v>
      </c>
      <c r="H22" s="78" t="s">
        <v>455</v>
      </c>
      <c r="I22" s="73">
        <v>2</v>
      </c>
      <c r="J22" s="74"/>
      <c r="K22" s="73">
        <v>2</v>
      </c>
      <c r="L22" s="74"/>
      <c r="M22" s="73"/>
      <c r="N22" s="74"/>
    </row>
    <row r="23" ht="24" customHeight="1" spans="1:14">
      <c r="A23" s="102"/>
      <c r="B23" s="93"/>
      <c r="C23" s="87"/>
      <c r="D23" s="75" t="s">
        <v>456</v>
      </c>
      <c r="E23" s="76"/>
      <c r="F23" s="77"/>
      <c r="G23" s="78" t="s">
        <v>455</v>
      </c>
      <c r="H23" s="78" t="s">
        <v>455</v>
      </c>
      <c r="I23" s="73">
        <v>2</v>
      </c>
      <c r="J23" s="74"/>
      <c r="K23" s="73">
        <v>2</v>
      </c>
      <c r="L23" s="74"/>
      <c r="M23" s="73"/>
      <c r="N23" s="74"/>
    </row>
    <row r="24" ht="24" customHeight="1" spans="1:14">
      <c r="A24" s="102"/>
      <c r="B24" s="93"/>
      <c r="C24" s="93"/>
      <c r="D24" s="75" t="s">
        <v>457</v>
      </c>
      <c r="E24" s="76"/>
      <c r="F24" s="77"/>
      <c r="G24" s="78" t="s">
        <v>455</v>
      </c>
      <c r="H24" s="78" t="s">
        <v>455</v>
      </c>
      <c r="I24" s="73">
        <v>2</v>
      </c>
      <c r="J24" s="74"/>
      <c r="K24" s="73">
        <v>2</v>
      </c>
      <c r="L24" s="74"/>
      <c r="M24" s="73"/>
      <c r="N24" s="74"/>
    </row>
    <row r="25" ht="24" customHeight="1" spans="1:14">
      <c r="A25" s="102"/>
      <c r="B25" s="89"/>
      <c r="C25" s="89"/>
      <c r="D25" s="75" t="s">
        <v>458</v>
      </c>
      <c r="E25" s="76"/>
      <c r="F25" s="77"/>
      <c r="G25" s="78" t="s">
        <v>459</v>
      </c>
      <c r="H25" s="78" t="s">
        <v>460</v>
      </c>
      <c r="I25" s="73">
        <v>2</v>
      </c>
      <c r="J25" s="74"/>
      <c r="K25" s="73">
        <v>2</v>
      </c>
      <c r="L25" s="74"/>
      <c r="M25" s="73"/>
      <c r="N25" s="74"/>
    </row>
    <row r="26" ht="15" spans="1:14">
      <c r="A26" s="102"/>
      <c r="B26" s="87" t="s">
        <v>54</v>
      </c>
      <c r="C26" s="78" t="s">
        <v>52</v>
      </c>
      <c r="D26" s="75" t="s">
        <v>461</v>
      </c>
      <c r="E26" s="76"/>
      <c r="F26" s="77"/>
      <c r="G26" s="78">
        <v>129.81</v>
      </c>
      <c r="H26" s="78">
        <v>129.81</v>
      </c>
      <c r="I26" s="73">
        <v>2</v>
      </c>
      <c r="J26" s="74"/>
      <c r="K26" s="73">
        <v>2</v>
      </c>
      <c r="L26" s="74"/>
      <c r="M26" s="73"/>
      <c r="N26" s="74"/>
    </row>
    <row r="27" ht="24" customHeight="1" spans="1:14">
      <c r="A27" s="102"/>
      <c r="B27" s="93"/>
      <c r="C27" s="87" t="s">
        <v>462</v>
      </c>
      <c r="D27" s="75" t="s">
        <v>463</v>
      </c>
      <c r="E27" s="76"/>
      <c r="F27" s="77"/>
      <c r="G27" s="78" t="s">
        <v>464</v>
      </c>
      <c r="H27" s="101">
        <v>1</v>
      </c>
      <c r="I27" s="73">
        <v>3</v>
      </c>
      <c r="J27" s="74"/>
      <c r="K27" s="73">
        <v>2</v>
      </c>
      <c r="L27" s="74"/>
      <c r="M27" s="73"/>
      <c r="N27" s="74"/>
    </row>
    <row r="28" ht="24" customHeight="1" spans="1:14">
      <c r="A28" s="102"/>
      <c r="B28" s="93"/>
      <c r="C28" s="89"/>
      <c r="D28" s="75" t="s">
        <v>465</v>
      </c>
      <c r="E28" s="76"/>
      <c r="F28" s="77"/>
      <c r="G28" s="78" t="s">
        <v>464</v>
      </c>
      <c r="H28" s="101">
        <v>1</v>
      </c>
      <c r="I28" s="73">
        <v>3</v>
      </c>
      <c r="J28" s="74"/>
      <c r="K28" s="73">
        <v>3</v>
      </c>
      <c r="L28" s="74"/>
      <c r="M28" s="73"/>
      <c r="N28" s="74"/>
    </row>
    <row r="29" ht="24" customHeight="1" spans="1:14">
      <c r="A29" s="102"/>
      <c r="B29" s="93"/>
      <c r="C29" s="97" t="s">
        <v>57</v>
      </c>
      <c r="D29" s="75" t="s">
        <v>466</v>
      </c>
      <c r="E29" s="76"/>
      <c r="F29" s="77"/>
      <c r="G29" s="78" t="s">
        <v>464</v>
      </c>
      <c r="H29" s="101">
        <v>1</v>
      </c>
      <c r="I29" s="73">
        <v>3</v>
      </c>
      <c r="J29" s="74"/>
      <c r="K29" s="73">
        <v>2</v>
      </c>
      <c r="L29" s="74"/>
      <c r="M29" s="73"/>
      <c r="N29" s="74"/>
    </row>
    <row r="30" ht="24" customHeight="1" spans="1:14">
      <c r="A30" s="102"/>
      <c r="B30" s="93"/>
      <c r="C30" s="78" t="s">
        <v>56</v>
      </c>
      <c r="D30" s="75" t="s">
        <v>467</v>
      </c>
      <c r="E30" s="76"/>
      <c r="F30" s="77"/>
      <c r="G30" s="78" t="s">
        <v>464</v>
      </c>
      <c r="H30" s="101">
        <v>1</v>
      </c>
      <c r="I30" s="73">
        <v>3</v>
      </c>
      <c r="J30" s="74"/>
      <c r="K30" s="73">
        <v>3</v>
      </c>
      <c r="L30" s="74"/>
      <c r="M30" s="73"/>
      <c r="N30" s="74"/>
    </row>
    <row r="31" ht="36" customHeight="1" spans="1:14">
      <c r="A31" s="102"/>
      <c r="B31" s="93"/>
      <c r="C31" s="97" t="s">
        <v>59</v>
      </c>
      <c r="D31" s="75" t="s">
        <v>468</v>
      </c>
      <c r="E31" s="76"/>
      <c r="F31" s="77"/>
      <c r="G31" s="78" t="s">
        <v>464</v>
      </c>
      <c r="H31" s="101">
        <v>1</v>
      </c>
      <c r="I31" s="73">
        <v>3</v>
      </c>
      <c r="J31" s="74"/>
      <c r="K31" s="73">
        <v>2</v>
      </c>
      <c r="L31" s="74"/>
      <c r="M31" s="73"/>
      <c r="N31" s="74"/>
    </row>
    <row r="32" ht="24" customHeight="1" spans="1:14">
      <c r="A32" s="102"/>
      <c r="B32" s="93"/>
      <c r="C32" s="78" t="s">
        <v>56</v>
      </c>
      <c r="D32" s="75" t="s">
        <v>469</v>
      </c>
      <c r="E32" s="76"/>
      <c r="F32" s="77"/>
      <c r="G32" s="78" t="s">
        <v>464</v>
      </c>
      <c r="H32" s="101">
        <v>1</v>
      </c>
      <c r="I32" s="73">
        <v>3</v>
      </c>
      <c r="J32" s="74"/>
      <c r="K32" s="73">
        <v>3</v>
      </c>
      <c r="L32" s="74"/>
      <c r="M32" s="73"/>
      <c r="N32" s="74"/>
    </row>
    <row r="33" ht="60" customHeight="1" spans="1:14">
      <c r="A33" s="102"/>
      <c r="B33" s="89"/>
      <c r="C33" s="78" t="s">
        <v>61</v>
      </c>
      <c r="D33" s="75" t="s">
        <v>470</v>
      </c>
      <c r="E33" s="76"/>
      <c r="F33" s="77"/>
      <c r="G33" s="78" t="s">
        <v>464</v>
      </c>
      <c r="H33" s="101">
        <v>1</v>
      </c>
      <c r="I33" s="73">
        <v>3</v>
      </c>
      <c r="J33" s="74"/>
      <c r="K33" s="73">
        <v>2</v>
      </c>
      <c r="L33" s="74"/>
      <c r="M33" s="73"/>
      <c r="N33" s="74"/>
    </row>
    <row r="34" spans="1:14">
      <c r="A34" s="102"/>
      <c r="B34" s="97" t="s">
        <v>63</v>
      </c>
      <c r="C34" s="87" t="s">
        <v>64</v>
      </c>
      <c r="D34" s="79" t="s">
        <v>471</v>
      </c>
      <c r="E34" s="104"/>
      <c r="F34" s="80"/>
      <c r="G34" s="87" t="s">
        <v>472</v>
      </c>
      <c r="H34" s="161">
        <v>0.95</v>
      </c>
      <c r="I34" s="94">
        <v>3</v>
      </c>
      <c r="J34" s="96"/>
      <c r="K34" s="94">
        <v>2</v>
      </c>
      <c r="L34" s="96"/>
      <c r="M34" s="94"/>
      <c r="N34" s="96"/>
    </row>
    <row r="35" ht="15" spans="1:14">
      <c r="A35" s="102"/>
      <c r="B35" s="97" t="s">
        <v>56</v>
      </c>
      <c r="C35" s="89"/>
      <c r="D35" s="85"/>
      <c r="E35" s="105"/>
      <c r="F35" s="86"/>
      <c r="G35" s="89"/>
      <c r="H35" s="162"/>
      <c r="I35" s="98"/>
      <c r="J35" s="78"/>
      <c r="K35" s="98"/>
      <c r="L35" s="78"/>
      <c r="M35" s="98"/>
      <c r="N35" s="78"/>
    </row>
    <row r="36" ht="15" spans="1:14">
      <c r="A36" s="73" t="s">
        <v>66</v>
      </c>
      <c r="B36" s="88"/>
      <c r="C36" s="88"/>
      <c r="D36" s="88"/>
      <c r="E36" s="88"/>
      <c r="F36" s="88"/>
      <c r="G36" s="88"/>
      <c r="H36" s="74"/>
      <c r="I36" s="73">
        <v>100</v>
      </c>
      <c r="J36" s="74"/>
      <c r="K36" s="73">
        <v>95</v>
      </c>
      <c r="L36" s="74"/>
      <c r="M36" s="73"/>
      <c r="N36" s="74"/>
    </row>
    <row r="37" spans="1:14">
      <c r="A37" s="110"/>
      <c r="B37" s="110"/>
      <c r="C37" s="110"/>
      <c r="D37" s="110"/>
      <c r="E37" s="110"/>
      <c r="F37" s="110"/>
      <c r="G37" s="110"/>
      <c r="H37" s="110"/>
      <c r="I37" s="110"/>
      <c r="J37" s="110"/>
      <c r="K37" s="110"/>
      <c r="L37" s="110"/>
      <c r="M37" s="110"/>
      <c r="N37" s="110"/>
    </row>
    <row r="38" ht="20.25" spans="1:1">
      <c r="A38" s="163"/>
    </row>
  </sheetData>
  <mergeCells count="14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A36:H36"/>
    <mergeCell ref="I36:J36"/>
    <mergeCell ref="K36:L36"/>
    <mergeCell ref="M36:N36"/>
    <mergeCell ref="A11:A12"/>
    <mergeCell ref="B13:B14"/>
    <mergeCell ref="B15:B25"/>
    <mergeCell ref="B26:B33"/>
    <mergeCell ref="C13:C14"/>
    <mergeCell ref="C15:C16"/>
    <mergeCell ref="C17:C20"/>
    <mergeCell ref="C21:C22"/>
    <mergeCell ref="C23:C25"/>
    <mergeCell ref="C27:C28"/>
    <mergeCell ref="C34:C35"/>
    <mergeCell ref="G34:G35"/>
    <mergeCell ref="H34:H35"/>
    <mergeCell ref="I34:J35"/>
    <mergeCell ref="K34:L35"/>
    <mergeCell ref="M34:N35"/>
    <mergeCell ref="D34:F35"/>
    <mergeCell ref="I13:J14"/>
    <mergeCell ref="K13:L14"/>
    <mergeCell ref="M13:N14"/>
    <mergeCell ref="D13:F14"/>
    <mergeCell ref="A6:B10"/>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workbookViewId="0">
      <selection activeCell="C3" sqref="C3:N3"/>
    </sheetView>
  </sheetViews>
  <sheetFormatPr defaultColWidth="9" defaultRowHeight="14.25"/>
  <sheetData>
    <row r="1" ht="20.25" spans="1:14">
      <c r="A1" s="121" t="s">
        <v>0</v>
      </c>
      <c r="B1" s="121"/>
      <c r="C1" s="121"/>
      <c r="D1" s="121"/>
      <c r="E1" s="121"/>
      <c r="F1" s="121"/>
      <c r="G1" s="121"/>
      <c r="H1" s="121"/>
      <c r="I1" s="121"/>
      <c r="J1" s="121"/>
      <c r="K1" s="121"/>
      <c r="L1" s="121"/>
      <c r="M1" s="121"/>
      <c r="N1" s="121"/>
    </row>
    <row r="2" ht="15" spans="1:14">
      <c r="A2" s="122" t="s">
        <v>417</v>
      </c>
      <c r="B2" s="122"/>
      <c r="C2" s="122"/>
      <c r="D2" s="122"/>
      <c r="E2" s="122"/>
      <c r="F2" s="122"/>
      <c r="G2" s="122"/>
      <c r="H2" s="122"/>
      <c r="I2" s="122"/>
      <c r="J2" s="122"/>
      <c r="K2" s="122"/>
      <c r="L2" s="122"/>
      <c r="M2" s="122"/>
      <c r="N2" s="122"/>
    </row>
    <row r="3" ht="15" spans="1:14">
      <c r="A3" s="123" t="s">
        <v>2</v>
      </c>
      <c r="B3" s="124"/>
      <c r="C3" s="123" t="s">
        <v>473</v>
      </c>
      <c r="D3" s="125"/>
      <c r="E3" s="125"/>
      <c r="F3" s="125"/>
      <c r="G3" s="125"/>
      <c r="H3" s="125"/>
      <c r="I3" s="125"/>
      <c r="J3" s="125"/>
      <c r="K3" s="125"/>
      <c r="L3" s="125"/>
      <c r="M3" s="125"/>
      <c r="N3" s="124"/>
    </row>
    <row r="4" ht="15" spans="1:14">
      <c r="A4" s="123" t="s">
        <v>4</v>
      </c>
      <c r="B4" s="124"/>
      <c r="C4" s="123" t="s">
        <v>5</v>
      </c>
      <c r="D4" s="125"/>
      <c r="E4" s="125"/>
      <c r="F4" s="125"/>
      <c r="G4" s="124"/>
      <c r="H4" s="123" t="s">
        <v>6</v>
      </c>
      <c r="I4" s="124"/>
      <c r="J4" s="123" t="s">
        <v>474</v>
      </c>
      <c r="K4" s="125"/>
      <c r="L4" s="125"/>
      <c r="M4" s="125"/>
      <c r="N4" s="124"/>
    </row>
    <row r="5" ht="15" spans="1:14">
      <c r="A5" s="123" t="s">
        <v>8</v>
      </c>
      <c r="B5" s="124"/>
      <c r="C5" s="123" t="s">
        <v>475</v>
      </c>
      <c r="D5" s="125"/>
      <c r="E5" s="125"/>
      <c r="F5" s="125"/>
      <c r="G5" s="124"/>
      <c r="H5" s="123" t="s">
        <v>10</v>
      </c>
      <c r="I5" s="124"/>
      <c r="J5" s="123">
        <v>13810128218</v>
      </c>
      <c r="K5" s="125"/>
      <c r="L5" s="125"/>
      <c r="M5" s="125"/>
      <c r="N5" s="124"/>
    </row>
    <row r="6" ht="15" spans="1:14">
      <c r="A6" s="126" t="s">
        <v>11</v>
      </c>
      <c r="B6" s="127"/>
      <c r="C6" s="123"/>
      <c r="D6" s="124"/>
      <c r="E6" s="128" t="s">
        <v>476</v>
      </c>
      <c r="F6" s="123" t="s">
        <v>316</v>
      </c>
      <c r="G6" s="124"/>
      <c r="H6" s="123" t="s">
        <v>477</v>
      </c>
      <c r="I6" s="124"/>
      <c r="J6" s="123" t="s">
        <v>15</v>
      </c>
      <c r="K6" s="124"/>
      <c r="L6" s="123" t="s">
        <v>16</v>
      </c>
      <c r="M6" s="124"/>
      <c r="N6" s="128" t="s">
        <v>17</v>
      </c>
    </row>
    <row r="7" ht="15" spans="1:14">
      <c r="A7" s="129"/>
      <c r="B7" s="130"/>
      <c r="C7" s="131" t="s">
        <v>18</v>
      </c>
      <c r="D7" s="132"/>
      <c r="E7" s="128">
        <v>20</v>
      </c>
      <c r="F7" s="123">
        <v>19.614</v>
      </c>
      <c r="G7" s="124"/>
      <c r="H7" s="123">
        <v>19.614</v>
      </c>
      <c r="I7" s="124"/>
      <c r="J7" s="123">
        <v>30</v>
      </c>
      <c r="K7" s="124"/>
      <c r="L7" s="159">
        <v>1</v>
      </c>
      <c r="M7" s="160"/>
      <c r="N7" s="128">
        <v>30</v>
      </c>
    </row>
    <row r="8" ht="15" spans="1:14">
      <c r="A8" s="129"/>
      <c r="B8" s="130"/>
      <c r="C8" s="123" t="s">
        <v>19</v>
      </c>
      <c r="D8" s="124"/>
      <c r="E8" s="128">
        <v>20</v>
      </c>
      <c r="F8" s="123">
        <v>19.614</v>
      </c>
      <c r="G8" s="124"/>
      <c r="H8" s="123">
        <v>19.614</v>
      </c>
      <c r="I8" s="124"/>
      <c r="J8" s="123" t="s">
        <v>20</v>
      </c>
      <c r="K8" s="124"/>
      <c r="L8" s="159">
        <v>1</v>
      </c>
      <c r="M8" s="160"/>
      <c r="N8" s="128" t="s">
        <v>20</v>
      </c>
    </row>
    <row r="9" ht="15" spans="1:14">
      <c r="A9" s="129"/>
      <c r="B9" s="130"/>
      <c r="C9" s="123" t="s">
        <v>21</v>
      </c>
      <c r="D9" s="124"/>
      <c r="E9" s="128"/>
      <c r="F9" s="123"/>
      <c r="G9" s="124"/>
      <c r="H9" s="123"/>
      <c r="I9" s="124"/>
      <c r="J9" s="123" t="s">
        <v>20</v>
      </c>
      <c r="K9" s="124"/>
      <c r="L9" s="123"/>
      <c r="M9" s="124"/>
      <c r="N9" s="128" t="s">
        <v>20</v>
      </c>
    </row>
    <row r="10" ht="15" spans="1:14">
      <c r="A10" s="133"/>
      <c r="B10" s="134"/>
      <c r="C10" s="123" t="s">
        <v>22</v>
      </c>
      <c r="D10" s="124"/>
      <c r="E10" s="128"/>
      <c r="F10" s="123"/>
      <c r="G10" s="124"/>
      <c r="H10" s="123"/>
      <c r="I10" s="124"/>
      <c r="J10" s="123" t="s">
        <v>20</v>
      </c>
      <c r="K10" s="124"/>
      <c r="L10" s="123"/>
      <c r="M10" s="124"/>
      <c r="N10" s="128" t="s">
        <v>20</v>
      </c>
    </row>
    <row r="11" ht="15" spans="1:14">
      <c r="A11" s="135" t="s">
        <v>23</v>
      </c>
      <c r="B11" s="123" t="s">
        <v>24</v>
      </c>
      <c r="C11" s="125"/>
      <c r="D11" s="125"/>
      <c r="E11" s="125"/>
      <c r="F11" s="125"/>
      <c r="G11" s="124"/>
      <c r="H11" s="123" t="s">
        <v>25</v>
      </c>
      <c r="I11" s="125"/>
      <c r="J11" s="125"/>
      <c r="K11" s="125"/>
      <c r="L11" s="125"/>
      <c r="M11" s="125"/>
      <c r="N11" s="124"/>
    </row>
    <row r="12" spans="1:14">
      <c r="A12" s="136"/>
      <c r="B12" s="137" t="s">
        <v>478</v>
      </c>
      <c r="C12" s="138"/>
      <c r="D12" s="138"/>
      <c r="E12" s="138"/>
      <c r="F12" s="138"/>
      <c r="G12" s="139"/>
      <c r="H12" s="140" t="s">
        <v>479</v>
      </c>
      <c r="I12" s="148"/>
      <c r="J12" s="148"/>
      <c r="K12" s="148"/>
      <c r="L12" s="148"/>
      <c r="M12" s="148"/>
      <c r="N12" s="149"/>
    </row>
    <row r="13" spans="1:14">
      <c r="A13" s="136"/>
      <c r="B13" s="141"/>
      <c r="C13" s="142"/>
      <c r="D13" s="142"/>
      <c r="E13" s="142"/>
      <c r="F13" s="142"/>
      <c r="G13" s="143"/>
      <c r="H13" s="141"/>
      <c r="I13" s="142"/>
      <c r="J13" s="142"/>
      <c r="K13" s="142"/>
      <c r="L13" s="142"/>
      <c r="M13" s="142"/>
      <c r="N13" s="143"/>
    </row>
    <row r="14" ht="15" spans="1:14">
      <c r="A14" s="144"/>
      <c r="B14" s="145" t="s">
        <v>480</v>
      </c>
      <c r="C14" s="146"/>
      <c r="D14" s="146"/>
      <c r="E14" s="146"/>
      <c r="F14" s="146"/>
      <c r="G14" s="147"/>
      <c r="H14" s="145" t="s">
        <v>481</v>
      </c>
      <c r="I14" s="146"/>
      <c r="J14" s="146"/>
      <c r="K14" s="146"/>
      <c r="L14" s="146"/>
      <c r="M14" s="146"/>
      <c r="N14" s="147"/>
    </row>
    <row r="15" spans="1:14">
      <c r="A15" s="136" t="s">
        <v>30</v>
      </c>
      <c r="B15" s="135" t="s">
        <v>31</v>
      </c>
      <c r="C15" s="135" t="s">
        <v>32</v>
      </c>
      <c r="D15" s="140" t="s">
        <v>33</v>
      </c>
      <c r="E15" s="148"/>
      <c r="F15" s="149"/>
      <c r="G15" s="150" t="s">
        <v>34</v>
      </c>
      <c r="H15" s="150" t="s">
        <v>35</v>
      </c>
      <c r="I15" s="140" t="s">
        <v>15</v>
      </c>
      <c r="J15" s="149"/>
      <c r="K15" s="140" t="s">
        <v>17</v>
      </c>
      <c r="L15" s="149"/>
      <c r="M15" s="140" t="s">
        <v>36</v>
      </c>
      <c r="N15" s="149"/>
    </row>
    <row r="16" ht="15" spans="1:14">
      <c r="A16" s="136" t="s">
        <v>37</v>
      </c>
      <c r="B16" s="144"/>
      <c r="C16" s="144"/>
      <c r="D16" s="151"/>
      <c r="E16" s="152"/>
      <c r="F16" s="128"/>
      <c r="G16" s="128" t="s">
        <v>38</v>
      </c>
      <c r="H16" s="128" t="s">
        <v>39</v>
      </c>
      <c r="I16" s="151"/>
      <c r="J16" s="128"/>
      <c r="K16" s="151"/>
      <c r="L16" s="128"/>
      <c r="M16" s="151"/>
      <c r="N16" s="128"/>
    </row>
    <row r="17" ht="15" spans="1:14">
      <c r="A17" s="136" t="s">
        <v>40</v>
      </c>
      <c r="B17" s="135" t="s">
        <v>41</v>
      </c>
      <c r="C17" s="135" t="s">
        <v>42</v>
      </c>
      <c r="D17" s="153" t="s">
        <v>230</v>
      </c>
      <c r="E17" s="154"/>
      <c r="F17" s="155"/>
      <c r="G17" s="128"/>
      <c r="H17" s="128"/>
      <c r="I17" s="123"/>
      <c r="J17" s="124"/>
      <c r="K17" s="123"/>
      <c r="L17" s="124"/>
      <c r="M17" s="123"/>
      <c r="N17" s="124"/>
    </row>
    <row r="18" ht="15" spans="1:14">
      <c r="A18" s="136" t="s">
        <v>46</v>
      </c>
      <c r="B18" s="136"/>
      <c r="C18" s="136"/>
      <c r="D18" s="153" t="s">
        <v>218</v>
      </c>
      <c r="E18" s="154"/>
      <c r="F18" s="155"/>
      <c r="G18" s="128"/>
      <c r="H18" s="128"/>
      <c r="I18" s="123"/>
      <c r="J18" s="124"/>
      <c r="K18" s="123"/>
      <c r="L18" s="124"/>
      <c r="M18" s="123"/>
      <c r="N18" s="124"/>
    </row>
    <row r="19" ht="15" spans="1:14">
      <c r="A19" s="156"/>
      <c r="B19" s="136"/>
      <c r="C19" s="144"/>
      <c r="D19" s="153" t="s">
        <v>219</v>
      </c>
      <c r="E19" s="154"/>
      <c r="F19" s="155"/>
      <c r="G19" s="128"/>
      <c r="H19" s="128"/>
      <c r="I19" s="123"/>
      <c r="J19" s="124"/>
      <c r="K19" s="123"/>
      <c r="L19" s="124"/>
      <c r="M19" s="123"/>
      <c r="N19" s="124"/>
    </row>
    <row r="20" ht="15" spans="1:14">
      <c r="A20" s="156"/>
      <c r="B20" s="136"/>
      <c r="C20" s="135" t="s">
        <v>47</v>
      </c>
      <c r="D20" s="153" t="s">
        <v>230</v>
      </c>
      <c r="E20" s="154"/>
      <c r="F20" s="155"/>
      <c r="G20" s="128"/>
      <c r="H20" s="128"/>
      <c r="I20" s="123"/>
      <c r="J20" s="124"/>
      <c r="K20" s="123"/>
      <c r="L20" s="124"/>
      <c r="M20" s="123"/>
      <c r="N20" s="124"/>
    </row>
    <row r="21" ht="15" spans="1:14">
      <c r="A21" s="156"/>
      <c r="B21" s="136"/>
      <c r="C21" s="136"/>
      <c r="D21" s="153" t="s">
        <v>218</v>
      </c>
      <c r="E21" s="154"/>
      <c r="F21" s="155"/>
      <c r="G21" s="128"/>
      <c r="H21" s="128"/>
      <c r="I21" s="123"/>
      <c r="J21" s="124"/>
      <c r="K21" s="123"/>
      <c r="L21" s="124"/>
      <c r="M21" s="123"/>
      <c r="N21" s="124"/>
    </row>
    <row r="22" ht="15" spans="1:14">
      <c r="A22" s="156"/>
      <c r="B22" s="136"/>
      <c r="C22" s="144"/>
      <c r="D22" s="153" t="s">
        <v>219</v>
      </c>
      <c r="E22" s="154"/>
      <c r="F22" s="155"/>
      <c r="G22" s="128"/>
      <c r="H22" s="128"/>
      <c r="I22" s="123"/>
      <c r="J22" s="124"/>
      <c r="K22" s="123"/>
      <c r="L22" s="124"/>
      <c r="M22" s="123"/>
      <c r="N22" s="124"/>
    </row>
    <row r="23" ht="15" spans="1:14">
      <c r="A23" s="156"/>
      <c r="B23" s="136"/>
      <c r="C23" s="135" t="s">
        <v>50</v>
      </c>
      <c r="D23" s="153" t="s">
        <v>230</v>
      </c>
      <c r="E23" s="154"/>
      <c r="F23" s="155"/>
      <c r="G23" s="128"/>
      <c r="H23" s="128"/>
      <c r="I23" s="123"/>
      <c r="J23" s="124"/>
      <c r="K23" s="123"/>
      <c r="L23" s="124"/>
      <c r="M23" s="123"/>
      <c r="N23" s="124"/>
    </row>
    <row r="24" ht="15" spans="1:14">
      <c r="A24" s="156"/>
      <c r="B24" s="136"/>
      <c r="C24" s="136"/>
      <c r="D24" s="153" t="s">
        <v>218</v>
      </c>
      <c r="E24" s="154"/>
      <c r="F24" s="155"/>
      <c r="G24" s="128"/>
      <c r="H24" s="128"/>
      <c r="I24" s="123"/>
      <c r="J24" s="124"/>
      <c r="K24" s="123"/>
      <c r="L24" s="124"/>
      <c r="M24" s="123"/>
      <c r="N24" s="124"/>
    </row>
    <row r="25" ht="15" spans="1:14">
      <c r="A25" s="156"/>
      <c r="B25" s="136"/>
      <c r="C25" s="144"/>
      <c r="D25" s="153" t="s">
        <v>219</v>
      </c>
      <c r="E25" s="154"/>
      <c r="F25" s="155"/>
      <c r="G25" s="128"/>
      <c r="H25" s="128"/>
      <c r="I25" s="123"/>
      <c r="J25" s="124"/>
      <c r="K25" s="123"/>
      <c r="L25" s="124"/>
      <c r="M25" s="123"/>
      <c r="N25" s="124"/>
    </row>
    <row r="26" ht="15" spans="1:14">
      <c r="A26" s="156"/>
      <c r="B26" s="136"/>
      <c r="C26" s="135" t="s">
        <v>52</v>
      </c>
      <c r="D26" s="153" t="s">
        <v>230</v>
      </c>
      <c r="E26" s="154"/>
      <c r="F26" s="155"/>
      <c r="G26" s="128"/>
      <c r="H26" s="128"/>
      <c r="I26" s="123"/>
      <c r="J26" s="124"/>
      <c r="K26" s="123"/>
      <c r="L26" s="124"/>
      <c r="M26" s="123"/>
      <c r="N26" s="124"/>
    </row>
    <row r="27" ht="15" spans="1:14">
      <c r="A27" s="156"/>
      <c r="B27" s="136"/>
      <c r="C27" s="136"/>
      <c r="D27" s="153" t="s">
        <v>218</v>
      </c>
      <c r="E27" s="154"/>
      <c r="F27" s="155"/>
      <c r="G27" s="128"/>
      <c r="H27" s="128"/>
      <c r="I27" s="123"/>
      <c r="J27" s="124"/>
      <c r="K27" s="123"/>
      <c r="L27" s="124"/>
      <c r="M27" s="123"/>
      <c r="N27" s="124"/>
    </row>
    <row r="28" ht="15" spans="1:14">
      <c r="A28" s="156"/>
      <c r="B28" s="144"/>
      <c r="C28" s="144"/>
      <c r="D28" s="153" t="s">
        <v>219</v>
      </c>
      <c r="E28" s="154"/>
      <c r="F28" s="155"/>
      <c r="G28" s="128"/>
      <c r="H28" s="128"/>
      <c r="I28" s="123"/>
      <c r="J28" s="124"/>
      <c r="K28" s="123"/>
      <c r="L28" s="124"/>
      <c r="M28" s="123"/>
      <c r="N28" s="124"/>
    </row>
    <row r="29" ht="15" spans="1:14">
      <c r="A29" s="156"/>
      <c r="B29" s="135" t="s">
        <v>54</v>
      </c>
      <c r="C29" s="150" t="s">
        <v>55</v>
      </c>
      <c r="D29" s="153" t="s">
        <v>230</v>
      </c>
      <c r="E29" s="154"/>
      <c r="F29" s="155"/>
      <c r="G29" s="128"/>
      <c r="H29" s="128"/>
      <c r="I29" s="123"/>
      <c r="J29" s="124"/>
      <c r="K29" s="123"/>
      <c r="L29" s="124"/>
      <c r="M29" s="123"/>
      <c r="N29" s="124"/>
    </row>
    <row r="30" ht="15" spans="1:14">
      <c r="A30" s="156"/>
      <c r="B30" s="136"/>
      <c r="C30" s="150" t="s">
        <v>56</v>
      </c>
      <c r="D30" s="153" t="s">
        <v>218</v>
      </c>
      <c r="E30" s="154"/>
      <c r="F30" s="155"/>
      <c r="G30" s="128"/>
      <c r="H30" s="128"/>
      <c r="I30" s="123"/>
      <c r="J30" s="124"/>
      <c r="K30" s="123"/>
      <c r="L30" s="124"/>
      <c r="M30" s="123"/>
      <c r="N30" s="124"/>
    </row>
    <row r="31" ht="15" spans="1:14">
      <c r="A31" s="156"/>
      <c r="B31" s="136"/>
      <c r="C31" s="157"/>
      <c r="D31" s="153" t="s">
        <v>219</v>
      </c>
      <c r="E31" s="154"/>
      <c r="F31" s="155"/>
      <c r="G31" s="128"/>
      <c r="H31" s="128"/>
      <c r="I31" s="123"/>
      <c r="J31" s="124"/>
      <c r="K31" s="123"/>
      <c r="L31" s="124"/>
      <c r="M31" s="123"/>
      <c r="N31" s="124"/>
    </row>
    <row r="32" ht="15" spans="1:14">
      <c r="A32" s="156"/>
      <c r="B32" s="136"/>
      <c r="C32" s="150" t="s">
        <v>57</v>
      </c>
      <c r="D32" s="153" t="s">
        <v>482</v>
      </c>
      <c r="E32" s="154"/>
      <c r="F32" s="155"/>
      <c r="G32" s="128" t="s">
        <v>483</v>
      </c>
      <c r="H32" s="128" t="s">
        <v>484</v>
      </c>
      <c r="I32" s="123">
        <v>50</v>
      </c>
      <c r="J32" s="124"/>
      <c r="K32" s="123">
        <v>50</v>
      </c>
      <c r="L32" s="124"/>
      <c r="M32" s="123"/>
      <c r="N32" s="124"/>
    </row>
    <row r="33" ht="15" spans="1:14">
      <c r="A33" s="156"/>
      <c r="B33" s="136"/>
      <c r="C33" s="150" t="s">
        <v>56</v>
      </c>
      <c r="D33" s="153" t="s">
        <v>218</v>
      </c>
      <c r="E33" s="154"/>
      <c r="F33" s="155"/>
      <c r="G33" s="128"/>
      <c r="H33" s="128"/>
      <c r="I33" s="123"/>
      <c r="J33" s="124"/>
      <c r="K33" s="123"/>
      <c r="L33" s="124"/>
      <c r="M33" s="123"/>
      <c r="N33" s="124"/>
    </row>
    <row r="34" ht="15" spans="1:14">
      <c r="A34" s="156"/>
      <c r="B34" s="136"/>
      <c r="C34" s="157"/>
      <c r="D34" s="153" t="s">
        <v>219</v>
      </c>
      <c r="E34" s="154"/>
      <c r="F34" s="155"/>
      <c r="G34" s="128"/>
      <c r="H34" s="128"/>
      <c r="I34" s="123"/>
      <c r="J34" s="124"/>
      <c r="K34" s="123"/>
      <c r="L34" s="124"/>
      <c r="M34" s="123"/>
      <c r="N34" s="124"/>
    </row>
    <row r="35" ht="15" spans="1:14">
      <c r="A35" s="156"/>
      <c r="B35" s="136"/>
      <c r="C35" s="150" t="s">
        <v>59</v>
      </c>
      <c r="D35" s="153" t="s">
        <v>230</v>
      </c>
      <c r="E35" s="154"/>
      <c r="F35" s="155"/>
      <c r="G35" s="128"/>
      <c r="H35" s="128"/>
      <c r="I35" s="123"/>
      <c r="J35" s="124"/>
      <c r="K35" s="123"/>
      <c r="L35" s="124"/>
      <c r="M35" s="123"/>
      <c r="N35" s="124"/>
    </row>
    <row r="36" ht="15" spans="1:14">
      <c r="A36" s="156"/>
      <c r="B36" s="136"/>
      <c r="C36" s="150" t="s">
        <v>56</v>
      </c>
      <c r="D36" s="153" t="s">
        <v>218</v>
      </c>
      <c r="E36" s="154"/>
      <c r="F36" s="155"/>
      <c r="G36" s="128"/>
      <c r="H36" s="128"/>
      <c r="I36" s="123"/>
      <c r="J36" s="124"/>
      <c r="K36" s="123"/>
      <c r="L36" s="124"/>
      <c r="M36" s="123"/>
      <c r="N36" s="124"/>
    </row>
    <row r="37" ht="15" spans="1:14">
      <c r="A37" s="156"/>
      <c r="B37" s="136"/>
      <c r="C37" s="157"/>
      <c r="D37" s="153" t="s">
        <v>219</v>
      </c>
      <c r="E37" s="154"/>
      <c r="F37" s="155"/>
      <c r="G37" s="128"/>
      <c r="H37" s="128"/>
      <c r="I37" s="123"/>
      <c r="J37" s="124"/>
      <c r="K37" s="123"/>
      <c r="L37" s="124"/>
      <c r="M37" s="123"/>
      <c r="N37" s="124"/>
    </row>
    <row r="38" ht="15" spans="1:14">
      <c r="A38" s="156"/>
      <c r="B38" s="136"/>
      <c r="C38" s="135" t="s">
        <v>61</v>
      </c>
      <c r="D38" s="153" t="s">
        <v>485</v>
      </c>
      <c r="E38" s="154"/>
      <c r="F38" s="155"/>
      <c r="G38" s="128" t="s">
        <v>486</v>
      </c>
      <c r="H38" s="128" t="s">
        <v>487</v>
      </c>
      <c r="I38" s="123">
        <v>20</v>
      </c>
      <c r="J38" s="124"/>
      <c r="K38" s="123">
        <v>20</v>
      </c>
      <c r="L38" s="124"/>
      <c r="M38" s="123"/>
      <c r="N38" s="124"/>
    </row>
    <row r="39" ht="15" spans="1:14">
      <c r="A39" s="156"/>
      <c r="B39" s="136"/>
      <c r="C39" s="136"/>
      <c r="D39" s="153" t="s">
        <v>218</v>
      </c>
      <c r="E39" s="154"/>
      <c r="F39" s="155"/>
      <c r="G39" s="128"/>
      <c r="H39" s="128"/>
      <c r="I39" s="123"/>
      <c r="J39" s="124"/>
      <c r="K39" s="123"/>
      <c r="L39" s="124"/>
      <c r="M39" s="123"/>
      <c r="N39" s="124"/>
    </row>
    <row r="40" ht="15" spans="1:14">
      <c r="A40" s="156"/>
      <c r="B40" s="144"/>
      <c r="C40" s="144"/>
      <c r="D40" s="153" t="s">
        <v>219</v>
      </c>
      <c r="E40" s="154"/>
      <c r="F40" s="155"/>
      <c r="G40" s="128"/>
      <c r="H40" s="128"/>
      <c r="I40" s="123"/>
      <c r="J40" s="124"/>
      <c r="K40" s="123"/>
      <c r="L40" s="124"/>
      <c r="M40" s="123"/>
      <c r="N40" s="124"/>
    </row>
    <row r="41" ht="15" spans="1:14">
      <c r="A41" s="156"/>
      <c r="B41" s="150" t="s">
        <v>63</v>
      </c>
      <c r="C41" s="135" t="s">
        <v>64</v>
      </c>
      <c r="D41" s="153" t="s">
        <v>230</v>
      </c>
      <c r="E41" s="154"/>
      <c r="F41" s="155"/>
      <c r="G41" s="128"/>
      <c r="H41" s="128"/>
      <c r="I41" s="123"/>
      <c r="J41" s="124"/>
      <c r="K41" s="123"/>
      <c r="L41" s="124"/>
      <c r="M41" s="123"/>
      <c r="N41" s="124"/>
    </row>
    <row r="42" ht="15" spans="1:14">
      <c r="A42" s="156"/>
      <c r="B42" s="150" t="s">
        <v>56</v>
      </c>
      <c r="C42" s="136"/>
      <c r="D42" s="153" t="s">
        <v>218</v>
      </c>
      <c r="E42" s="154"/>
      <c r="F42" s="155"/>
      <c r="G42" s="128"/>
      <c r="H42" s="128"/>
      <c r="I42" s="123"/>
      <c r="J42" s="124"/>
      <c r="K42" s="123"/>
      <c r="L42" s="124"/>
      <c r="M42" s="123"/>
      <c r="N42" s="124"/>
    </row>
    <row r="43" ht="15" spans="1:14">
      <c r="A43" s="158"/>
      <c r="B43" s="157"/>
      <c r="C43" s="144"/>
      <c r="D43" s="153" t="s">
        <v>219</v>
      </c>
      <c r="E43" s="154"/>
      <c r="F43" s="155"/>
      <c r="G43" s="128"/>
      <c r="H43" s="128"/>
      <c r="I43" s="123"/>
      <c r="J43" s="124"/>
      <c r="K43" s="123"/>
      <c r="L43" s="124"/>
      <c r="M43" s="123"/>
      <c r="N43" s="124"/>
    </row>
    <row r="44" ht="15" spans="1:14">
      <c r="A44" s="123" t="s">
        <v>66</v>
      </c>
      <c r="B44" s="125"/>
      <c r="C44" s="125"/>
      <c r="D44" s="125"/>
      <c r="E44" s="125"/>
      <c r="F44" s="125"/>
      <c r="G44" s="125"/>
      <c r="H44" s="124"/>
      <c r="I44" s="123">
        <v>100</v>
      </c>
      <c r="J44" s="124"/>
      <c r="K44" s="123">
        <v>100</v>
      </c>
      <c r="L44" s="124"/>
      <c r="M44" s="123"/>
      <c r="N44" s="124"/>
    </row>
  </sheetData>
  <mergeCells count="17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B13:G13"/>
    <mergeCell ref="H13:N13"/>
    <mergeCell ref="B14:G14"/>
    <mergeCell ref="H14:N14"/>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D41:F41"/>
    <mergeCell ref="I41:J41"/>
    <mergeCell ref="K41:L41"/>
    <mergeCell ref="M41:N41"/>
    <mergeCell ref="D42:F42"/>
    <mergeCell ref="I42:J42"/>
    <mergeCell ref="K42:L42"/>
    <mergeCell ref="M42:N42"/>
    <mergeCell ref="D43:F43"/>
    <mergeCell ref="I43:J43"/>
    <mergeCell ref="K43:L43"/>
    <mergeCell ref="M43:N43"/>
    <mergeCell ref="A44:H44"/>
    <mergeCell ref="I44:J44"/>
    <mergeCell ref="K44:L44"/>
    <mergeCell ref="M44:N44"/>
    <mergeCell ref="A11:A14"/>
    <mergeCell ref="B15:B16"/>
    <mergeCell ref="B17:B28"/>
    <mergeCell ref="B29:B40"/>
    <mergeCell ref="C15:C16"/>
    <mergeCell ref="C17:C19"/>
    <mergeCell ref="C20:C22"/>
    <mergeCell ref="C23:C25"/>
    <mergeCell ref="C26:C28"/>
    <mergeCell ref="C38:C40"/>
    <mergeCell ref="C41:C43"/>
    <mergeCell ref="D15:F16"/>
    <mergeCell ref="I15:J16"/>
    <mergeCell ref="K15:L16"/>
    <mergeCell ref="M15:N16"/>
    <mergeCell ref="A6:B10"/>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75" t="s">
        <v>488</v>
      </c>
      <c r="D3" s="76"/>
      <c r="E3" s="76"/>
      <c r="F3" s="76"/>
      <c r="G3" s="76"/>
      <c r="H3" s="76"/>
      <c r="I3" s="76"/>
      <c r="J3" s="76"/>
      <c r="K3" s="76"/>
      <c r="L3" s="76"/>
      <c r="M3" s="76"/>
      <c r="N3" s="77"/>
    </row>
    <row r="4" ht="15" spans="1:14">
      <c r="A4" s="73" t="s">
        <v>4</v>
      </c>
      <c r="B4" s="74"/>
      <c r="C4" s="75" t="s">
        <v>287</v>
      </c>
      <c r="D4" s="76"/>
      <c r="E4" s="76"/>
      <c r="F4" s="76"/>
      <c r="G4" s="77"/>
      <c r="H4" s="73" t="s">
        <v>6</v>
      </c>
      <c r="I4" s="74"/>
      <c r="J4" s="75" t="s">
        <v>489</v>
      </c>
      <c r="K4" s="76"/>
      <c r="L4" s="76"/>
      <c r="M4" s="76"/>
      <c r="N4" s="77"/>
    </row>
    <row r="5" ht="15" spans="1:14">
      <c r="A5" s="73" t="s">
        <v>8</v>
      </c>
      <c r="B5" s="74"/>
      <c r="C5" s="75" t="s">
        <v>490</v>
      </c>
      <c r="D5" s="76"/>
      <c r="E5" s="76"/>
      <c r="F5" s="76"/>
      <c r="G5" s="77"/>
      <c r="H5" s="73" t="s">
        <v>10</v>
      </c>
      <c r="I5" s="74"/>
      <c r="J5" s="75">
        <v>15810276735</v>
      </c>
      <c r="K5" s="76"/>
      <c r="L5" s="76"/>
      <c r="M5" s="76"/>
      <c r="N5" s="77"/>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59.18351</v>
      </c>
      <c r="F7" s="73">
        <v>59.18351</v>
      </c>
      <c r="G7" s="74"/>
      <c r="H7" s="73">
        <v>59.18351</v>
      </c>
      <c r="I7" s="74"/>
      <c r="J7" s="73">
        <v>10</v>
      </c>
      <c r="K7" s="74"/>
      <c r="L7" s="106">
        <v>1</v>
      </c>
      <c r="M7" s="107"/>
      <c r="N7" s="78">
        <v>10</v>
      </c>
    </row>
    <row r="8" ht="15" spans="1:14">
      <c r="A8" s="81"/>
      <c r="B8" s="82"/>
      <c r="C8" s="83" t="s">
        <v>19</v>
      </c>
      <c r="D8" s="84"/>
      <c r="E8" s="78">
        <v>59.18351</v>
      </c>
      <c r="F8" s="73">
        <v>59.18351</v>
      </c>
      <c r="G8" s="74"/>
      <c r="H8" s="73">
        <v>59.18351</v>
      </c>
      <c r="I8" s="74"/>
      <c r="J8" s="73" t="s">
        <v>20</v>
      </c>
      <c r="K8" s="74"/>
      <c r="L8" s="106">
        <v>1</v>
      </c>
      <c r="M8" s="107"/>
      <c r="N8" s="78" t="s">
        <v>20</v>
      </c>
    </row>
    <row r="9" ht="15" spans="1:14">
      <c r="A9" s="81"/>
      <c r="B9" s="82"/>
      <c r="C9" s="73" t="s">
        <v>491</v>
      </c>
      <c r="D9" s="74"/>
      <c r="E9" s="78">
        <v>0</v>
      </c>
      <c r="F9" s="73">
        <v>0</v>
      </c>
      <c r="G9" s="74"/>
      <c r="H9" s="73">
        <v>0</v>
      </c>
      <c r="I9" s="74"/>
      <c r="J9" s="73" t="s">
        <v>20</v>
      </c>
      <c r="K9" s="74"/>
      <c r="L9" s="73" t="s">
        <v>20</v>
      </c>
      <c r="M9" s="74"/>
      <c r="N9" s="78" t="s">
        <v>20</v>
      </c>
    </row>
    <row r="10" ht="15" spans="1:14">
      <c r="A10" s="85"/>
      <c r="B10" s="86"/>
      <c r="C10" s="73" t="s">
        <v>22</v>
      </c>
      <c r="D10" s="74"/>
      <c r="E10" s="78">
        <v>0</v>
      </c>
      <c r="F10" s="73">
        <v>0</v>
      </c>
      <c r="G10" s="74"/>
      <c r="H10" s="73">
        <v>0</v>
      </c>
      <c r="I10" s="74"/>
      <c r="J10" s="73" t="s">
        <v>20</v>
      </c>
      <c r="K10" s="74"/>
      <c r="L10" s="73" t="s">
        <v>20</v>
      </c>
      <c r="M10" s="74"/>
      <c r="N10" s="78" t="s">
        <v>20</v>
      </c>
    </row>
    <row r="11" ht="15" spans="1:14">
      <c r="A11" s="87" t="s">
        <v>23</v>
      </c>
      <c r="B11" s="73" t="s">
        <v>24</v>
      </c>
      <c r="C11" s="88"/>
      <c r="D11" s="88"/>
      <c r="E11" s="88"/>
      <c r="F11" s="88"/>
      <c r="G11" s="74"/>
      <c r="H11" s="73" t="s">
        <v>25</v>
      </c>
      <c r="I11" s="88"/>
      <c r="J11" s="88"/>
      <c r="K11" s="88"/>
      <c r="L11" s="88"/>
      <c r="M11" s="88"/>
      <c r="N11" s="74"/>
    </row>
    <row r="12" ht="24" customHeight="1" spans="1:14">
      <c r="A12" s="89"/>
      <c r="B12" s="90" t="s">
        <v>492</v>
      </c>
      <c r="C12" s="91"/>
      <c r="D12" s="91"/>
      <c r="E12" s="91"/>
      <c r="F12" s="91"/>
      <c r="G12" s="92"/>
      <c r="H12" s="90" t="s">
        <v>493</v>
      </c>
      <c r="I12" s="91"/>
      <c r="J12" s="91"/>
      <c r="K12" s="91"/>
      <c r="L12" s="91"/>
      <c r="M12" s="91"/>
      <c r="N12" s="92"/>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23.25" spans="1:14">
      <c r="A15" s="93" t="s">
        <v>40</v>
      </c>
      <c r="B15" s="87" t="s">
        <v>41</v>
      </c>
      <c r="C15" s="87" t="s">
        <v>42</v>
      </c>
      <c r="D15" s="75" t="s">
        <v>494</v>
      </c>
      <c r="E15" s="76"/>
      <c r="F15" s="77"/>
      <c r="G15" s="78" t="s">
        <v>495</v>
      </c>
      <c r="H15" s="78">
        <v>12</v>
      </c>
      <c r="I15" s="73">
        <v>12</v>
      </c>
      <c r="J15" s="74"/>
      <c r="K15" s="73">
        <v>12</v>
      </c>
      <c r="L15" s="74"/>
      <c r="M15" s="73"/>
      <c r="N15" s="74"/>
    </row>
    <row r="16" ht="23.25" spans="1:14">
      <c r="A16" s="93" t="s">
        <v>46</v>
      </c>
      <c r="B16" s="93"/>
      <c r="C16" s="93"/>
      <c r="D16" s="75" t="s">
        <v>496</v>
      </c>
      <c r="E16" s="76"/>
      <c r="F16" s="77"/>
      <c r="G16" s="78" t="s">
        <v>497</v>
      </c>
      <c r="H16" s="78">
        <v>12</v>
      </c>
      <c r="I16" s="73">
        <v>12</v>
      </c>
      <c r="J16" s="74"/>
      <c r="K16" s="73">
        <v>12</v>
      </c>
      <c r="L16" s="74"/>
      <c r="M16" s="73"/>
      <c r="N16" s="74"/>
    </row>
    <row r="17" ht="15" spans="1:14">
      <c r="A17" s="102"/>
      <c r="B17" s="93"/>
      <c r="C17" s="89"/>
      <c r="D17" s="75" t="s">
        <v>498</v>
      </c>
      <c r="E17" s="76"/>
      <c r="F17" s="77"/>
      <c r="G17" s="78" t="s">
        <v>499</v>
      </c>
      <c r="H17" s="78">
        <v>2</v>
      </c>
      <c r="I17" s="73">
        <v>10</v>
      </c>
      <c r="J17" s="74"/>
      <c r="K17" s="73">
        <v>10</v>
      </c>
      <c r="L17" s="74"/>
      <c r="M17" s="73"/>
      <c r="N17" s="74"/>
    </row>
    <row r="18" ht="15" spans="1:14">
      <c r="A18" s="102"/>
      <c r="B18" s="93"/>
      <c r="C18" s="78" t="s">
        <v>47</v>
      </c>
      <c r="D18" s="75" t="s">
        <v>500</v>
      </c>
      <c r="E18" s="76"/>
      <c r="F18" s="77"/>
      <c r="G18" s="100" t="s">
        <v>501</v>
      </c>
      <c r="H18" s="101">
        <v>1</v>
      </c>
      <c r="I18" s="73">
        <v>10</v>
      </c>
      <c r="J18" s="74"/>
      <c r="K18" s="73">
        <v>10</v>
      </c>
      <c r="L18" s="74"/>
      <c r="M18" s="73"/>
      <c r="N18" s="74"/>
    </row>
    <row r="19" ht="15" spans="1:14">
      <c r="A19" s="102"/>
      <c r="B19" s="89"/>
      <c r="C19" s="78" t="s">
        <v>50</v>
      </c>
      <c r="D19" s="75" t="s">
        <v>502</v>
      </c>
      <c r="E19" s="76"/>
      <c r="F19" s="77"/>
      <c r="G19" s="112">
        <v>45261</v>
      </c>
      <c r="H19" s="103">
        <v>45261</v>
      </c>
      <c r="I19" s="73">
        <v>6</v>
      </c>
      <c r="J19" s="74"/>
      <c r="K19" s="73">
        <v>6</v>
      </c>
      <c r="L19" s="74"/>
      <c r="M19" s="73"/>
      <c r="N19" s="74"/>
    </row>
    <row r="20" spans="1:14">
      <c r="A20" s="102"/>
      <c r="B20" s="87" t="s">
        <v>54</v>
      </c>
      <c r="C20" s="97" t="s">
        <v>57</v>
      </c>
      <c r="D20" s="113" t="s">
        <v>503</v>
      </c>
      <c r="E20" s="114"/>
      <c r="F20" s="115"/>
      <c r="G20" s="87" t="s">
        <v>504</v>
      </c>
      <c r="H20" s="87" t="s">
        <v>505</v>
      </c>
      <c r="I20" s="94">
        <v>10</v>
      </c>
      <c r="J20" s="96"/>
      <c r="K20" s="94">
        <v>10</v>
      </c>
      <c r="L20" s="96"/>
      <c r="M20" s="94"/>
      <c r="N20" s="96"/>
    </row>
    <row r="21" ht="15" spans="1:14">
      <c r="A21" s="102"/>
      <c r="B21" s="93"/>
      <c r="C21" s="78" t="s">
        <v>56</v>
      </c>
      <c r="D21" s="116"/>
      <c r="E21" s="117"/>
      <c r="F21" s="118"/>
      <c r="G21" s="89"/>
      <c r="H21" s="89"/>
      <c r="I21" s="98"/>
      <c r="J21" s="78"/>
      <c r="K21" s="98"/>
      <c r="L21" s="78"/>
      <c r="M21" s="98"/>
      <c r="N21" s="78"/>
    </row>
    <row r="22" spans="1:14">
      <c r="A22" s="102"/>
      <c r="B22" s="93"/>
      <c r="C22" s="97" t="s">
        <v>59</v>
      </c>
      <c r="D22" s="113" t="s">
        <v>506</v>
      </c>
      <c r="E22" s="114"/>
      <c r="F22" s="115"/>
      <c r="G22" s="119" t="s">
        <v>507</v>
      </c>
      <c r="H22" s="119" t="s">
        <v>508</v>
      </c>
      <c r="I22" s="94">
        <v>10</v>
      </c>
      <c r="J22" s="96"/>
      <c r="K22" s="94">
        <v>10</v>
      </c>
      <c r="L22" s="96"/>
      <c r="M22" s="94"/>
      <c r="N22" s="96"/>
    </row>
    <row r="23" ht="15" spans="1:14">
      <c r="A23" s="102"/>
      <c r="B23" s="93"/>
      <c r="C23" s="78" t="s">
        <v>56</v>
      </c>
      <c r="D23" s="116"/>
      <c r="E23" s="117"/>
      <c r="F23" s="118"/>
      <c r="G23" s="120"/>
      <c r="H23" s="120"/>
      <c r="I23" s="98"/>
      <c r="J23" s="78"/>
      <c r="K23" s="98"/>
      <c r="L23" s="78"/>
      <c r="M23" s="98"/>
      <c r="N23" s="78"/>
    </row>
    <row r="24" ht="23.25" spans="1:14">
      <c r="A24" s="102"/>
      <c r="B24" s="89"/>
      <c r="C24" s="78" t="s">
        <v>61</v>
      </c>
      <c r="D24" s="75" t="s">
        <v>509</v>
      </c>
      <c r="E24" s="76"/>
      <c r="F24" s="77"/>
      <c r="G24" s="96" t="s">
        <v>411</v>
      </c>
      <c r="H24" s="96" t="s">
        <v>510</v>
      </c>
      <c r="I24" s="73">
        <v>10</v>
      </c>
      <c r="J24" s="74"/>
      <c r="K24" s="73">
        <v>10</v>
      </c>
      <c r="L24" s="74"/>
      <c r="M24" s="73"/>
      <c r="N24" s="74"/>
    </row>
    <row r="25" ht="22.5" spans="1:14">
      <c r="A25" s="102"/>
      <c r="B25" s="97" t="s">
        <v>63</v>
      </c>
      <c r="C25" s="97" t="s">
        <v>511</v>
      </c>
      <c r="D25" s="79" t="s">
        <v>512</v>
      </c>
      <c r="E25" s="104"/>
      <c r="F25" s="80"/>
      <c r="G25" s="87" t="s">
        <v>513</v>
      </c>
      <c r="H25" s="87" t="s">
        <v>513</v>
      </c>
      <c r="I25" s="94">
        <v>10</v>
      </c>
      <c r="J25" s="96"/>
      <c r="K25" s="94">
        <v>10</v>
      </c>
      <c r="L25" s="96"/>
      <c r="M25" s="94"/>
      <c r="N25" s="96"/>
    </row>
    <row r="26" ht="15" spans="1:14">
      <c r="A26" s="102"/>
      <c r="B26" s="97" t="s">
        <v>56</v>
      </c>
      <c r="C26" s="78" t="s">
        <v>56</v>
      </c>
      <c r="D26" s="85"/>
      <c r="E26" s="105"/>
      <c r="F26" s="86"/>
      <c r="G26" s="89"/>
      <c r="H26" s="89"/>
      <c r="I26" s="98"/>
      <c r="J26" s="78"/>
      <c r="K26" s="98"/>
      <c r="L26" s="78"/>
      <c r="M26" s="98"/>
      <c r="N26" s="78"/>
    </row>
    <row r="27" ht="15" spans="1:14">
      <c r="A27" s="73" t="s">
        <v>66</v>
      </c>
      <c r="B27" s="88"/>
      <c r="C27" s="88"/>
      <c r="D27" s="88"/>
      <c r="E27" s="88"/>
      <c r="F27" s="88"/>
      <c r="G27" s="88"/>
      <c r="H27" s="74"/>
      <c r="I27" s="73">
        <v>100</v>
      </c>
      <c r="J27" s="74"/>
      <c r="K27" s="73">
        <v>100</v>
      </c>
      <c r="L27" s="74"/>
      <c r="M27" s="73"/>
      <c r="N27" s="74"/>
    </row>
  </sheetData>
  <mergeCells count="98">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4:F24"/>
    <mergeCell ref="I24:J24"/>
    <mergeCell ref="K24:L24"/>
    <mergeCell ref="M24:N24"/>
    <mergeCell ref="A27:H27"/>
    <mergeCell ref="I27:J27"/>
    <mergeCell ref="K27:L27"/>
    <mergeCell ref="M27:N27"/>
    <mergeCell ref="A11:A12"/>
    <mergeCell ref="B13:B14"/>
    <mergeCell ref="B15:B19"/>
    <mergeCell ref="B20:B24"/>
    <mergeCell ref="C13:C14"/>
    <mergeCell ref="C15:C17"/>
    <mergeCell ref="G20:G21"/>
    <mergeCell ref="G22:G23"/>
    <mergeCell ref="G25:G26"/>
    <mergeCell ref="H20:H21"/>
    <mergeCell ref="H22:H23"/>
    <mergeCell ref="H25:H26"/>
    <mergeCell ref="D25:F26"/>
    <mergeCell ref="I25:J26"/>
    <mergeCell ref="K25:L26"/>
    <mergeCell ref="M25:N26"/>
    <mergeCell ref="I20:J21"/>
    <mergeCell ref="K20:L21"/>
    <mergeCell ref="M20:N21"/>
    <mergeCell ref="D22:F23"/>
    <mergeCell ref="I22:J23"/>
    <mergeCell ref="K22:L23"/>
    <mergeCell ref="M22:N23"/>
    <mergeCell ref="D20:F21"/>
    <mergeCell ref="I13:J14"/>
    <mergeCell ref="K13:L14"/>
    <mergeCell ref="M13:N14"/>
    <mergeCell ref="D13:F14"/>
    <mergeCell ref="A6:B10"/>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workbookViewId="0">
      <selection activeCell="C3" sqref="C3:M3"/>
    </sheetView>
  </sheetViews>
  <sheetFormatPr defaultColWidth="9" defaultRowHeight="14.25"/>
  <sheetData>
    <row r="1" ht="21" customHeight="1" spans="1:13">
      <c r="A1" s="71" t="s">
        <v>0</v>
      </c>
      <c r="B1" s="71"/>
      <c r="C1" s="71"/>
      <c r="D1" s="71"/>
      <c r="E1" s="71"/>
      <c r="F1" s="71"/>
      <c r="G1" s="71"/>
      <c r="H1" s="71"/>
      <c r="I1" s="71"/>
      <c r="J1" s="71"/>
      <c r="K1" s="71"/>
      <c r="L1" s="71"/>
      <c r="M1" s="71"/>
    </row>
    <row r="2" ht="15" spans="1:13">
      <c r="A2" s="72" t="s">
        <v>1</v>
      </c>
      <c r="B2" s="72"/>
      <c r="C2" s="72"/>
      <c r="D2" s="72"/>
      <c r="E2" s="72"/>
      <c r="F2" s="72"/>
      <c r="G2" s="72"/>
      <c r="H2" s="72"/>
      <c r="I2" s="72"/>
      <c r="J2" s="72"/>
      <c r="K2" s="72"/>
      <c r="L2" s="72"/>
      <c r="M2" s="72"/>
    </row>
    <row r="3" ht="15" spans="1:13">
      <c r="A3" s="73" t="s">
        <v>2</v>
      </c>
      <c r="B3" s="74"/>
      <c r="C3" s="75" t="s">
        <v>514</v>
      </c>
      <c r="D3" s="76"/>
      <c r="E3" s="76"/>
      <c r="F3" s="76"/>
      <c r="G3" s="76"/>
      <c r="H3" s="76"/>
      <c r="I3" s="76"/>
      <c r="J3" s="76"/>
      <c r="K3" s="76"/>
      <c r="L3" s="76"/>
      <c r="M3" s="77"/>
    </row>
    <row r="4" ht="15" spans="1:13">
      <c r="A4" s="73" t="s">
        <v>4</v>
      </c>
      <c r="B4" s="74"/>
      <c r="C4" s="75" t="s">
        <v>287</v>
      </c>
      <c r="D4" s="76"/>
      <c r="E4" s="76"/>
      <c r="F4" s="76"/>
      <c r="G4" s="77"/>
      <c r="H4" s="78" t="s">
        <v>6</v>
      </c>
      <c r="I4" s="75" t="s">
        <v>489</v>
      </c>
      <c r="J4" s="76"/>
      <c r="K4" s="76"/>
      <c r="L4" s="76"/>
      <c r="M4" s="77"/>
    </row>
    <row r="5" ht="15" spans="1:13">
      <c r="A5" s="73" t="s">
        <v>8</v>
      </c>
      <c r="B5" s="74"/>
      <c r="C5" s="75" t="s">
        <v>490</v>
      </c>
      <c r="D5" s="76"/>
      <c r="E5" s="76"/>
      <c r="F5" s="76"/>
      <c r="G5" s="77"/>
      <c r="H5" s="78" t="s">
        <v>10</v>
      </c>
      <c r="I5" s="75">
        <v>15810276735</v>
      </c>
      <c r="J5" s="76"/>
      <c r="K5" s="76"/>
      <c r="L5" s="76"/>
      <c r="M5" s="77"/>
    </row>
    <row r="6" ht="23.25" spans="1:13">
      <c r="A6" s="79" t="s">
        <v>11</v>
      </c>
      <c r="B6" s="80"/>
      <c r="C6" s="73">
        <v>30</v>
      </c>
      <c r="D6" s="74"/>
      <c r="E6" s="78" t="s">
        <v>12</v>
      </c>
      <c r="F6" s="73" t="s">
        <v>13</v>
      </c>
      <c r="G6" s="74"/>
      <c r="H6" s="78" t="s">
        <v>14</v>
      </c>
      <c r="I6" s="73" t="s">
        <v>15</v>
      </c>
      <c r="J6" s="74"/>
      <c r="K6" s="73" t="s">
        <v>16</v>
      </c>
      <c r="L6" s="74"/>
      <c r="M6" s="78" t="s">
        <v>17</v>
      </c>
    </row>
    <row r="7" ht="15" spans="1:13">
      <c r="A7" s="81"/>
      <c r="B7" s="82"/>
      <c r="C7" s="83" t="s">
        <v>18</v>
      </c>
      <c r="D7" s="84"/>
      <c r="E7" s="78">
        <v>30</v>
      </c>
      <c r="F7" s="73">
        <v>30</v>
      </c>
      <c r="G7" s="74"/>
      <c r="H7" s="78">
        <v>30</v>
      </c>
      <c r="I7" s="73">
        <v>10</v>
      </c>
      <c r="J7" s="74"/>
      <c r="K7" s="106">
        <v>1</v>
      </c>
      <c r="L7" s="107"/>
      <c r="M7" s="78">
        <v>10</v>
      </c>
    </row>
    <row r="8" ht="15" spans="1:13">
      <c r="A8" s="81"/>
      <c r="B8" s="82"/>
      <c r="C8" s="73" t="s">
        <v>19</v>
      </c>
      <c r="D8" s="74"/>
      <c r="E8" s="78">
        <v>30</v>
      </c>
      <c r="F8" s="73">
        <v>30</v>
      </c>
      <c r="G8" s="74"/>
      <c r="H8" s="78">
        <v>30</v>
      </c>
      <c r="I8" s="73" t="s">
        <v>20</v>
      </c>
      <c r="J8" s="74"/>
      <c r="K8" s="106">
        <v>1</v>
      </c>
      <c r="L8" s="107"/>
      <c r="M8" s="78" t="s">
        <v>20</v>
      </c>
    </row>
    <row r="9" ht="15" spans="1:13">
      <c r="A9" s="81"/>
      <c r="B9" s="82"/>
      <c r="C9" s="73" t="s">
        <v>491</v>
      </c>
      <c r="D9" s="74"/>
      <c r="E9" s="78">
        <v>0</v>
      </c>
      <c r="F9" s="73">
        <v>0</v>
      </c>
      <c r="G9" s="74"/>
      <c r="H9" s="78">
        <v>0</v>
      </c>
      <c r="I9" s="73" t="s">
        <v>20</v>
      </c>
      <c r="J9" s="74"/>
      <c r="K9" s="73" t="s">
        <v>20</v>
      </c>
      <c r="L9" s="74"/>
      <c r="M9" s="78" t="s">
        <v>20</v>
      </c>
    </row>
    <row r="10" ht="15" spans="1:13">
      <c r="A10" s="85"/>
      <c r="B10" s="86"/>
      <c r="C10" s="73" t="s">
        <v>22</v>
      </c>
      <c r="D10" s="74"/>
      <c r="E10" s="78">
        <v>0</v>
      </c>
      <c r="F10" s="73">
        <v>0</v>
      </c>
      <c r="G10" s="74"/>
      <c r="H10" s="78">
        <v>0</v>
      </c>
      <c r="I10" s="73" t="s">
        <v>20</v>
      </c>
      <c r="J10" s="74"/>
      <c r="K10" s="73" t="s">
        <v>20</v>
      </c>
      <c r="L10" s="74"/>
      <c r="M10" s="78" t="s">
        <v>20</v>
      </c>
    </row>
    <row r="11" ht="15" spans="1:13">
      <c r="A11" s="87" t="s">
        <v>23</v>
      </c>
      <c r="B11" s="73" t="s">
        <v>24</v>
      </c>
      <c r="C11" s="88"/>
      <c r="D11" s="88"/>
      <c r="E11" s="88"/>
      <c r="F11" s="88"/>
      <c r="G11" s="74"/>
      <c r="H11" s="73" t="s">
        <v>25</v>
      </c>
      <c r="I11" s="88"/>
      <c r="J11" s="88"/>
      <c r="K11" s="88"/>
      <c r="L11" s="88"/>
      <c r="M11" s="74"/>
    </row>
    <row r="12" ht="36" customHeight="1" spans="1:13">
      <c r="A12" s="89"/>
      <c r="B12" s="90" t="s">
        <v>515</v>
      </c>
      <c r="C12" s="91"/>
      <c r="D12" s="91"/>
      <c r="E12" s="91"/>
      <c r="F12" s="91"/>
      <c r="G12" s="92"/>
      <c r="H12" s="90" t="s">
        <v>516</v>
      </c>
      <c r="I12" s="91"/>
      <c r="J12" s="91"/>
      <c r="K12" s="91"/>
      <c r="L12" s="91"/>
      <c r="M12" s="92"/>
    </row>
    <row r="13" spans="1:13">
      <c r="A13" s="93" t="s">
        <v>30</v>
      </c>
      <c r="B13" s="87" t="s">
        <v>31</v>
      </c>
      <c r="C13" s="87" t="s">
        <v>32</v>
      </c>
      <c r="D13" s="94" t="s">
        <v>33</v>
      </c>
      <c r="E13" s="95"/>
      <c r="F13" s="96"/>
      <c r="G13" s="97" t="s">
        <v>34</v>
      </c>
      <c r="H13" s="97" t="s">
        <v>35</v>
      </c>
      <c r="I13" s="87" t="s">
        <v>15</v>
      </c>
      <c r="J13" s="94" t="s">
        <v>17</v>
      </c>
      <c r="K13" s="96"/>
      <c r="L13" s="94" t="s">
        <v>36</v>
      </c>
      <c r="M13" s="96"/>
    </row>
    <row r="14" ht="15" spans="1:13">
      <c r="A14" s="93" t="s">
        <v>37</v>
      </c>
      <c r="B14" s="89"/>
      <c r="C14" s="89"/>
      <c r="D14" s="98"/>
      <c r="E14" s="99"/>
      <c r="F14" s="78"/>
      <c r="G14" s="78" t="s">
        <v>38</v>
      </c>
      <c r="H14" s="78" t="s">
        <v>39</v>
      </c>
      <c r="I14" s="89"/>
      <c r="J14" s="98"/>
      <c r="K14" s="78"/>
      <c r="L14" s="98"/>
      <c r="M14" s="78"/>
    </row>
    <row r="15" ht="15" spans="1:13">
      <c r="A15" s="93" t="s">
        <v>40</v>
      </c>
      <c r="B15" s="87" t="s">
        <v>41</v>
      </c>
      <c r="C15" s="87" t="s">
        <v>42</v>
      </c>
      <c r="D15" s="75" t="s">
        <v>517</v>
      </c>
      <c r="E15" s="76"/>
      <c r="F15" s="77"/>
      <c r="G15" s="108" t="s">
        <v>518</v>
      </c>
      <c r="H15" s="78" t="s">
        <v>519</v>
      </c>
      <c r="I15" s="78">
        <v>10</v>
      </c>
      <c r="J15" s="73">
        <v>10</v>
      </c>
      <c r="K15" s="74"/>
      <c r="L15" s="73"/>
      <c r="M15" s="74"/>
    </row>
    <row r="16" ht="15" spans="1:13">
      <c r="A16" s="93" t="s">
        <v>46</v>
      </c>
      <c r="B16" s="93"/>
      <c r="C16" s="93"/>
      <c r="D16" s="75" t="s">
        <v>520</v>
      </c>
      <c r="E16" s="76"/>
      <c r="F16" s="77"/>
      <c r="G16" s="78" t="s">
        <v>521</v>
      </c>
      <c r="H16" s="78" t="s">
        <v>522</v>
      </c>
      <c r="I16" s="78">
        <v>15</v>
      </c>
      <c r="J16" s="73">
        <v>15</v>
      </c>
      <c r="K16" s="74"/>
      <c r="L16" s="73"/>
      <c r="M16" s="74"/>
    </row>
    <row r="17" ht="15" spans="1:13">
      <c r="A17" s="102"/>
      <c r="B17" s="93"/>
      <c r="C17" s="89"/>
      <c r="D17" s="83" t="s">
        <v>523</v>
      </c>
      <c r="E17" s="109"/>
      <c r="F17" s="84"/>
      <c r="G17" s="78" t="s">
        <v>350</v>
      </c>
      <c r="H17" s="78" t="s">
        <v>524</v>
      </c>
      <c r="I17" s="78">
        <v>10</v>
      </c>
      <c r="J17" s="73">
        <v>10</v>
      </c>
      <c r="K17" s="74"/>
      <c r="L17" s="73"/>
      <c r="M17" s="74"/>
    </row>
    <row r="18" ht="15" spans="1:13">
      <c r="A18" s="102"/>
      <c r="B18" s="93"/>
      <c r="C18" s="78" t="s">
        <v>47</v>
      </c>
      <c r="D18" s="75" t="s">
        <v>525</v>
      </c>
      <c r="E18" s="76"/>
      <c r="F18" s="77"/>
      <c r="G18" s="100" t="s">
        <v>501</v>
      </c>
      <c r="H18" s="101">
        <v>1</v>
      </c>
      <c r="I18" s="78">
        <v>10</v>
      </c>
      <c r="J18" s="73">
        <v>10</v>
      </c>
      <c r="K18" s="74"/>
      <c r="L18" s="73"/>
      <c r="M18" s="74"/>
    </row>
    <row r="19" ht="15" spans="1:13">
      <c r="A19" s="102"/>
      <c r="B19" s="89"/>
      <c r="C19" s="78" t="s">
        <v>50</v>
      </c>
      <c r="D19" s="75" t="s">
        <v>526</v>
      </c>
      <c r="E19" s="76"/>
      <c r="F19" s="77"/>
      <c r="G19" s="103">
        <v>45261</v>
      </c>
      <c r="H19" s="103">
        <v>45261</v>
      </c>
      <c r="I19" s="78">
        <v>5</v>
      </c>
      <c r="J19" s="73">
        <v>5</v>
      </c>
      <c r="K19" s="74"/>
      <c r="L19" s="73"/>
      <c r="M19" s="74"/>
    </row>
    <row r="20" spans="1:13">
      <c r="A20" s="102"/>
      <c r="B20" s="87" t="s">
        <v>54</v>
      </c>
      <c r="C20" s="97" t="s">
        <v>57</v>
      </c>
      <c r="D20" s="79" t="s">
        <v>527</v>
      </c>
      <c r="E20" s="104"/>
      <c r="F20" s="80"/>
      <c r="G20" s="87" t="s">
        <v>411</v>
      </c>
      <c r="H20" s="87" t="s">
        <v>510</v>
      </c>
      <c r="I20" s="87">
        <v>10</v>
      </c>
      <c r="J20" s="94">
        <v>10</v>
      </c>
      <c r="K20" s="96"/>
      <c r="L20" s="94"/>
      <c r="M20" s="96"/>
    </row>
    <row r="21" ht="15" spans="1:13">
      <c r="A21" s="102"/>
      <c r="B21" s="93"/>
      <c r="C21" s="78" t="s">
        <v>56</v>
      </c>
      <c r="D21" s="85"/>
      <c r="E21" s="105"/>
      <c r="F21" s="86"/>
      <c r="G21" s="89"/>
      <c r="H21" s="89"/>
      <c r="I21" s="89"/>
      <c r="J21" s="98"/>
      <c r="K21" s="78"/>
      <c r="L21" s="98"/>
      <c r="M21" s="78"/>
    </row>
    <row r="22" spans="1:13">
      <c r="A22" s="102"/>
      <c r="B22" s="93"/>
      <c r="C22" s="97" t="s">
        <v>59</v>
      </c>
      <c r="D22" s="79" t="s">
        <v>528</v>
      </c>
      <c r="E22" s="104"/>
      <c r="F22" s="80"/>
      <c r="G22" s="87" t="s">
        <v>529</v>
      </c>
      <c r="H22" s="87" t="s">
        <v>510</v>
      </c>
      <c r="I22" s="87">
        <v>10</v>
      </c>
      <c r="J22" s="94">
        <v>10</v>
      </c>
      <c r="K22" s="96"/>
      <c r="L22" s="94"/>
      <c r="M22" s="96"/>
    </row>
    <row r="23" ht="15" spans="1:13">
      <c r="A23" s="102"/>
      <c r="B23" s="93"/>
      <c r="C23" s="78" t="s">
        <v>56</v>
      </c>
      <c r="D23" s="85"/>
      <c r="E23" s="105"/>
      <c r="F23" s="86"/>
      <c r="G23" s="89"/>
      <c r="H23" s="89"/>
      <c r="I23" s="89"/>
      <c r="J23" s="98"/>
      <c r="K23" s="78"/>
      <c r="L23" s="98"/>
      <c r="M23" s="78"/>
    </row>
    <row r="24" ht="23.25" spans="1:13">
      <c r="A24" s="102"/>
      <c r="B24" s="89"/>
      <c r="C24" s="97" t="s">
        <v>61</v>
      </c>
      <c r="D24" s="75" t="s">
        <v>530</v>
      </c>
      <c r="E24" s="76"/>
      <c r="F24" s="77"/>
      <c r="G24" s="97" t="s">
        <v>531</v>
      </c>
      <c r="H24" s="97" t="s">
        <v>508</v>
      </c>
      <c r="I24" s="97">
        <v>10</v>
      </c>
      <c r="J24" s="73">
        <v>10</v>
      </c>
      <c r="K24" s="74"/>
      <c r="L24" s="73"/>
      <c r="M24" s="74"/>
    </row>
    <row r="25" ht="22.5" spans="1:13">
      <c r="A25" s="102"/>
      <c r="B25" s="97" t="s">
        <v>63</v>
      </c>
      <c r="C25" s="96" t="s">
        <v>511</v>
      </c>
      <c r="D25" s="79" t="s">
        <v>532</v>
      </c>
      <c r="E25" s="104"/>
      <c r="F25" s="80"/>
      <c r="G25" s="87" t="s">
        <v>513</v>
      </c>
      <c r="H25" s="87" t="s">
        <v>513</v>
      </c>
      <c r="I25" s="87">
        <v>10</v>
      </c>
      <c r="J25" s="94">
        <v>10</v>
      </c>
      <c r="K25" s="96"/>
      <c r="L25" s="94"/>
      <c r="M25" s="96"/>
    </row>
    <row r="26" ht="15" spans="1:13">
      <c r="A26" s="102"/>
      <c r="B26" s="97" t="s">
        <v>56</v>
      </c>
      <c r="C26" s="78" t="s">
        <v>56</v>
      </c>
      <c r="D26" s="85"/>
      <c r="E26" s="105"/>
      <c r="F26" s="86"/>
      <c r="G26" s="89"/>
      <c r="H26" s="89"/>
      <c r="I26" s="89"/>
      <c r="J26" s="98"/>
      <c r="K26" s="78"/>
      <c r="L26" s="98"/>
      <c r="M26" s="78"/>
    </row>
    <row r="27" ht="15" spans="1:13">
      <c r="A27" s="73" t="s">
        <v>66</v>
      </c>
      <c r="B27" s="88"/>
      <c r="C27" s="88"/>
      <c r="D27" s="88"/>
      <c r="E27" s="88"/>
      <c r="F27" s="88"/>
      <c r="G27" s="88"/>
      <c r="H27" s="74"/>
      <c r="I27" s="78">
        <v>100</v>
      </c>
      <c r="J27" s="73">
        <v>100</v>
      </c>
      <c r="K27" s="74"/>
      <c r="L27" s="73"/>
      <c r="M27" s="74"/>
    </row>
    <row r="28" spans="1:13">
      <c r="A28" s="110"/>
      <c r="B28" s="110"/>
      <c r="C28" s="110"/>
      <c r="D28" s="110"/>
      <c r="E28" s="110"/>
      <c r="F28" s="110"/>
      <c r="G28" s="110"/>
      <c r="H28" s="110"/>
      <c r="I28" s="110"/>
      <c r="J28" s="110"/>
      <c r="K28" s="110"/>
      <c r="L28" s="110"/>
      <c r="M28" s="110"/>
    </row>
    <row r="29" spans="1:1">
      <c r="A29" s="111"/>
    </row>
  </sheetData>
  <mergeCells count="84">
    <mergeCell ref="A1:M1"/>
    <mergeCell ref="A2:M2"/>
    <mergeCell ref="A3:B3"/>
    <mergeCell ref="C3:M3"/>
    <mergeCell ref="A4:B4"/>
    <mergeCell ref="C4:G4"/>
    <mergeCell ref="I4:M4"/>
    <mergeCell ref="A5:B5"/>
    <mergeCell ref="C5:G5"/>
    <mergeCell ref="I5:M5"/>
    <mergeCell ref="C6:D6"/>
    <mergeCell ref="F6:G6"/>
    <mergeCell ref="I6:J6"/>
    <mergeCell ref="K6:L6"/>
    <mergeCell ref="C7:D7"/>
    <mergeCell ref="F7:G7"/>
    <mergeCell ref="I7:J7"/>
    <mergeCell ref="K7:L7"/>
    <mergeCell ref="C8:D8"/>
    <mergeCell ref="F8:G8"/>
    <mergeCell ref="I8:J8"/>
    <mergeCell ref="K8:L8"/>
    <mergeCell ref="C9:D9"/>
    <mergeCell ref="F9:G9"/>
    <mergeCell ref="I9:J9"/>
    <mergeCell ref="K9:L9"/>
    <mergeCell ref="C10:D10"/>
    <mergeCell ref="F10:G10"/>
    <mergeCell ref="I10:J10"/>
    <mergeCell ref="K10:L10"/>
    <mergeCell ref="B11:G11"/>
    <mergeCell ref="H11:M11"/>
    <mergeCell ref="B12:G12"/>
    <mergeCell ref="H12:M12"/>
    <mergeCell ref="D15:F15"/>
    <mergeCell ref="J15:K15"/>
    <mergeCell ref="L15:M15"/>
    <mergeCell ref="D16:F16"/>
    <mergeCell ref="J16:K16"/>
    <mergeCell ref="L16:M16"/>
    <mergeCell ref="D17:F17"/>
    <mergeCell ref="J17:K17"/>
    <mergeCell ref="L17:M17"/>
    <mergeCell ref="D18:F18"/>
    <mergeCell ref="J18:K18"/>
    <mergeCell ref="L18:M18"/>
    <mergeCell ref="D19:F19"/>
    <mergeCell ref="J19:K19"/>
    <mergeCell ref="L19:M19"/>
    <mergeCell ref="D24:F24"/>
    <mergeCell ref="J24:K24"/>
    <mergeCell ref="L24:M24"/>
    <mergeCell ref="A27:H27"/>
    <mergeCell ref="J27:K27"/>
    <mergeCell ref="L27:M27"/>
    <mergeCell ref="A11:A12"/>
    <mergeCell ref="B13:B14"/>
    <mergeCell ref="B15:B19"/>
    <mergeCell ref="B20:B24"/>
    <mergeCell ref="C13:C14"/>
    <mergeCell ref="C15:C17"/>
    <mergeCell ref="G20:G21"/>
    <mergeCell ref="G22:G23"/>
    <mergeCell ref="G25:G26"/>
    <mergeCell ref="H20:H21"/>
    <mergeCell ref="H22:H23"/>
    <mergeCell ref="H25:H26"/>
    <mergeCell ref="I13:I14"/>
    <mergeCell ref="I20:I21"/>
    <mergeCell ref="I22:I23"/>
    <mergeCell ref="I25:I26"/>
    <mergeCell ref="D25:F26"/>
    <mergeCell ref="J25:K26"/>
    <mergeCell ref="L25:M26"/>
    <mergeCell ref="J20:K21"/>
    <mergeCell ref="L20:M21"/>
    <mergeCell ref="D22:F23"/>
    <mergeCell ref="J22:K23"/>
    <mergeCell ref="L22:M23"/>
    <mergeCell ref="D20:F21"/>
    <mergeCell ref="J13:K14"/>
    <mergeCell ref="L13:M14"/>
    <mergeCell ref="D13:F14"/>
    <mergeCell ref="A6:B10"/>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O29" sqref="O29"/>
    </sheetView>
  </sheetViews>
  <sheetFormatPr defaultColWidth="9" defaultRowHeight="14.25"/>
  <sheetData>
    <row r="1" ht="21" customHeight="1" spans="1:13">
      <c r="A1" s="71" t="s">
        <v>0</v>
      </c>
      <c r="B1" s="71"/>
      <c r="C1" s="71"/>
      <c r="D1" s="71"/>
      <c r="E1" s="71"/>
      <c r="F1" s="71"/>
      <c r="G1" s="71"/>
      <c r="H1" s="71"/>
      <c r="I1" s="71"/>
      <c r="J1" s="71"/>
      <c r="K1" s="71"/>
      <c r="L1" s="71"/>
      <c r="M1" s="71"/>
    </row>
    <row r="2" ht="15" spans="1:13">
      <c r="A2" s="72" t="s">
        <v>1</v>
      </c>
      <c r="B2" s="72"/>
      <c r="C2" s="72"/>
      <c r="D2" s="72"/>
      <c r="E2" s="72"/>
      <c r="F2" s="72"/>
      <c r="G2" s="72"/>
      <c r="H2" s="72"/>
      <c r="I2" s="72"/>
      <c r="J2" s="72"/>
      <c r="K2" s="72"/>
      <c r="L2" s="72"/>
      <c r="M2" s="72"/>
    </row>
    <row r="3" ht="15" spans="1:13">
      <c r="A3" s="73" t="s">
        <v>2</v>
      </c>
      <c r="B3" s="74"/>
      <c r="C3" s="75" t="s">
        <v>533</v>
      </c>
      <c r="D3" s="76"/>
      <c r="E3" s="76"/>
      <c r="F3" s="76"/>
      <c r="G3" s="76"/>
      <c r="H3" s="76"/>
      <c r="I3" s="76"/>
      <c r="J3" s="76"/>
      <c r="K3" s="76"/>
      <c r="L3" s="76"/>
      <c r="M3" s="77"/>
    </row>
    <row r="4" ht="15" spans="1:13">
      <c r="A4" s="73" t="s">
        <v>4</v>
      </c>
      <c r="B4" s="74"/>
      <c r="C4" s="75" t="s">
        <v>287</v>
      </c>
      <c r="D4" s="76"/>
      <c r="E4" s="76"/>
      <c r="F4" s="76"/>
      <c r="G4" s="77"/>
      <c r="H4" s="78" t="s">
        <v>6</v>
      </c>
      <c r="I4" s="75" t="s">
        <v>489</v>
      </c>
      <c r="J4" s="76"/>
      <c r="K4" s="76"/>
      <c r="L4" s="76"/>
      <c r="M4" s="77"/>
    </row>
    <row r="5" ht="15" spans="1:13">
      <c r="A5" s="73" t="s">
        <v>8</v>
      </c>
      <c r="B5" s="74"/>
      <c r="C5" s="75" t="s">
        <v>490</v>
      </c>
      <c r="D5" s="76"/>
      <c r="E5" s="76"/>
      <c r="F5" s="76"/>
      <c r="G5" s="77"/>
      <c r="H5" s="78" t="s">
        <v>10</v>
      </c>
      <c r="I5" s="75">
        <v>15810276735</v>
      </c>
      <c r="J5" s="76"/>
      <c r="K5" s="76"/>
      <c r="L5" s="76"/>
      <c r="M5" s="77"/>
    </row>
    <row r="6" ht="23.25" spans="1:13">
      <c r="A6" s="79" t="s">
        <v>11</v>
      </c>
      <c r="B6" s="80"/>
      <c r="C6" s="73">
        <v>10</v>
      </c>
      <c r="D6" s="74"/>
      <c r="E6" s="78" t="s">
        <v>12</v>
      </c>
      <c r="F6" s="73" t="s">
        <v>13</v>
      </c>
      <c r="G6" s="74"/>
      <c r="H6" s="78" t="s">
        <v>14</v>
      </c>
      <c r="I6" s="73" t="s">
        <v>15</v>
      </c>
      <c r="J6" s="74"/>
      <c r="K6" s="73" t="s">
        <v>16</v>
      </c>
      <c r="L6" s="74"/>
      <c r="M6" s="78" t="s">
        <v>17</v>
      </c>
    </row>
    <row r="7" ht="15" spans="1:13">
      <c r="A7" s="81"/>
      <c r="B7" s="82"/>
      <c r="C7" s="83" t="s">
        <v>18</v>
      </c>
      <c r="D7" s="84"/>
      <c r="E7" s="78">
        <v>10</v>
      </c>
      <c r="F7" s="73">
        <v>10</v>
      </c>
      <c r="G7" s="74"/>
      <c r="H7" s="78">
        <v>10</v>
      </c>
      <c r="I7" s="73">
        <v>10</v>
      </c>
      <c r="J7" s="74"/>
      <c r="K7" s="106">
        <v>1</v>
      </c>
      <c r="L7" s="107"/>
      <c r="M7" s="78">
        <v>10</v>
      </c>
    </row>
    <row r="8" ht="15" spans="1:13">
      <c r="A8" s="81"/>
      <c r="B8" s="82"/>
      <c r="C8" s="73" t="s">
        <v>19</v>
      </c>
      <c r="D8" s="74"/>
      <c r="E8" s="78">
        <v>10</v>
      </c>
      <c r="F8" s="73">
        <v>10</v>
      </c>
      <c r="G8" s="74"/>
      <c r="H8" s="78">
        <v>10</v>
      </c>
      <c r="I8" s="73" t="s">
        <v>20</v>
      </c>
      <c r="J8" s="74"/>
      <c r="K8" s="106">
        <v>1</v>
      </c>
      <c r="L8" s="107"/>
      <c r="M8" s="78" t="s">
        <v>20</v>
      </c>
    </row>
    <row r="9" ht="15" spans="1:13">
      <c r="A9" s="81"/>
      <c r="B9" s="82"/>
      <c r="C9" s="73" t="s">
        <v>491</v>
      </c>
      <c r="D9" s="74"/>
      <c r="E9" s="78">
        <v>0</v>
      </c>
      <c r="F9" s="73">
        <v>0</v>
      </c>
      <c r="G9" s="74"/>
      <c r="H9" s="78">
        <v>0</v>
      </c>
      <c r="I9" s="73" t="s">
        <v>20</v>
      </c>
      <c r="J9" s="74"/>
      <c r="K9" s="73" t="s">
        <v>20</v>
      </c>
      <c r="L9" s="74"/>
      <c r="M9" s="78" t="s">
        <v>20</v>
      </c>
    </row>
    <row r="10" ht="15" spans="1:13">
      <c r="A10" s="85"/>
      <c r="B10" s="86"/>
      <c r="C10" s="73" t="s">
        <v>22</v>
      </c>
      <c r="D10" s="74"/>
      <c r="E10" s="78">
        <v>0</v>
      </c>
      <c r="F10" s="73">
        <v>0</v>
      </c>
      <c r="G10" s="74"/>
      <c r="H10" s="78">
        <v>0</v>
      </c>
      <c r="I10" s="73" t="s">
        <v>20</v>
      </c>
      <c r="J10" s="74"/>
      <c r="K10" s="73" t="s">
        <v>20</v>
      </c>
      <c r="L10" s="74"/>
      <c r="M10" s="78" t="s">
        <v>20</v>
      </c>
    </row>
    <row r="11" ht="15" spans="1:13">
      <c r="A11" s="87" t="s">
        <v>23</v>
      </c>
      <c r="B11" s="73" t="s">
        <v>24</v>
      </c>
      <c r="C11" s="88"/>
      <c r="D11" s="88"/>
      <c r="E11" s="88"/>
      <c r="F11" s="88"/>
      <c r="G11" s="74"/>
      <c r="H11" s="73" t="s">
        <v>25</v>
      </c>
      <c r="I11" s="88"/>
      <c r="J11" s="88"/>
      <c r="K11" s="88"/>
      <c r="L11" s="88"/>
      <c r="M11" s="74"/>
    </row>
    <row r="12" ht="24" customHeight="1" spans="1:13">
      <c r="A12" s="89"/>
      <c r="B12" s="90" t="s">
        <v>534</v>
      </c>
      <c r="C12" s="91"/>
      <c r="D12" s="91"/>
      <c r="E12" s="91"/>
      <c r="F12" s="91"/>
      <c r="G12" s="92"/>
      <c r="H12" s="90" t="s">
        <v>535</v>
      </c>
      <c r="I12" s="91"/>
      <c r="J12" s="91"/>
      <c r="K12" s="91"/>
      <c r="L12" s="91"/>
      <c r="M12" s="92"/>
    </row>
    <row r="13" spans="1:13">
      <c r="A13" s="93" t="s">
        <v>30</v>
      </c>
      <c r="B13" s="87" t="s">
        <v>31</v>
      </c>
      <c r="C13" s="87" t="s">
        <v>32</v>
      </c>
      <c r="D13" s="94" t="s">
        <v>33</v>
      </c>
      <c r="E13" s="95"/>
      <c r="F13" s="96"/>
      <c r="G13" s="97" t="s">
        <v>34</v>
      </c>
      <c r="H13" s="97" t="s">
        <v>35</v>
      </c>
      <c r="I13" s="87" t="s">
        <v>15</v>
      </c>
      <c r="J13" s="94" t="s">
        <v>17</v>
      </c>
      <c r="K13" s="96"/>
      <c r="L13" s="94" t="s">
        <v>36</v>
      </c>
      <c r="M13" s="96"/>
    </row>
    <row r="14" ht="15" spans="1:13">
      <c r="A14" s="93" t="s">
        <v>37</v>
      </c>
      <c r="B14" s="89"/>
      <c r="C14" s="89"/>
      <c r="D14" s="98"/>
      <c r="E14" s="99"/>
      <c r="F14" s="78"/>
      <c r="G14" s="78" t="s">
        <v>38</v>
      </c>
      <c r="H14" s="78" t="s">
        <v>39</v>
      </c>
      <c r="I14" s="89"/>
      <c r="J14" s="98"/>
      <c r="K14" s="78"/>
      <c r="L14" s="98"/>
      <c r="M14" s="78"/>
    </row>
    <row r="15" ht="15" spans="1:13">
      <c r="A15" s="93" t="s">
        <v>40</v>
      </c>
      <c r="B15" s="87" t="s">
        <v>41</v>
      </c>
      <c r="C15" s="78" t="s">
        <v>42</v>
      </c>
      <c r="D15" s="75" t="s">
        <v>536</v>
      </c>
      <c r="E15" s="76"/>
      <c r="F15" s="77"/>
      <c r="G15" s="78" t="s">
        <v>537</v>
      </c>
      <c r="H15" s="78" t="s">
        <v>538</v>
      </c>
      <c r="I15" s="78">
        <v>20</v>
      </c>
      <c r="J15" s="73">
        <v>20</v>
      </c>
      <c r="K15" s="74"/>
      <c r="L15" s="73"/>
      <c r="M15" s="74"/>
    </row>
    <row r="16" ht="15" spans="1:13">
      <c r="A16" s="93" t="s">
        <v>46</v>
      </c>
      <c r="B16" s="93"/>
      <c r="C16" s="78" t="s">
        <v>47</v>
      </c>
      <c r="D16" s="75" t="s">
        <v>539</v>
      </c>
      <c r="E16" s="76"/>
      <c r="F16" s="77"/>
      <c r="G16" s="100" t="s">
        <v>501</v>
      </c>
      <c r="H16" s="101">
        <v>1</v>
      </c>
      <c r="I16" s="78">
        <v>20</v>
      </c>
      <c r="J16" s="73">
        <v>20</v>
      </c>
      <c r="K16" s="74"/>
      <c r="L16" s="73"/>
      <c r="M16" s="74"/>
    </row>
    <row r="17" ht="15" spans="1:13">
      <c r="A17" s="102"/>
      <c r="B17" s="89"/>
      <c r="C17" s="78" t="s">
        <v>50</v>
      </c>
      <c r="D17" s="75" t="s">
        <v>540</v>
      </c>
      <c r="E17" s="76"/>
      <c r="F17" s="77"/>
      <c r="G17" s="103">
        <v>45261</v>
      </c>
      <c r="H17" s="103">
        <v>45261</v>
      </c>
      <c r="I17" s="78">
        <v>10</v>
      </c>
      <c r="J17" s="73">
        <v>10</v>
      </c>
      <c r="K17" s="74"/>
      <c r="L17" s="73"/>
      <c r="M17" s="74"/>
    </row>
    <row r="18" spans="1:13">
      <c r="A18" s="102"/>
      <c r="B18" s="87" t="s">
        <v>54</v>
      </c>
      <c r="C18" s="97" t="s">
        <v>57</v>
      </c>
      <c r="D18" s="79" t="s">
        <v>541</v>
      </c>
      <c r="E18" s="104"/>
      <c r="F18" s="80"/>
      <c r="G18" s="87" t="s">
        <v>411</v>
      </c>
      <c r="H18" s="87" t="s">
        <v>510</v>
      </c>
      <c r="I18" s="87">
        <v>10</v>
      </c>
      <c r="J18" s="94">
        <v>10</v>
      </c>
      <c r="K18" s="96"/>
      <c r="L18" s="94"/>
      <c r="M18" s="96"/>
    </row>
    <row r="19" ht="15" spans="1:13">
      <c r="A19" s="102"/>
      <c r="B19" s="93"/>
      <c r="C19" s="78" t="s">
        <v>56</v>
      </c>
      <c r="D19" s="85"/>
      <c r="E19" s="105"/>
      <c r="F19" s="86"/>
      <c r="G19" s="89"/>
      <c r="H19" s="89"/>
      <c r="I19" s="89"/>
      <c r="J19" s="98"/>
      <c r="K19" s="78"/>
      <c r="L19" s="98"/>
      <c r="M19" s="78"/>
    </row>
    <row r="20" spans="1:13">
      <c r="A20" s="102"/>
      <c r="B20" s="93"/>
      <c r="C20" s="97" t="s">
        <v>59</v>
      </c>
      <c r="D20" s="79" t="s">
        <v>542</v>
      </c>
      <c r="E20" s="104"/>
      <c r="F20" s="80"/>
      <c r="G20" s="87" t="s">
        <v>529</v>
      </c>
      <c r="H20" s="87" t="s">
        <v>510</v>
      </c>
      <c r="I20" s="87">
        <v>10</v>
      </c>
      <c r="J20" s="94">
        <v>10</v>
      </c>
      <c r="K20" s="96"/>
      <c r="L20" s="94"/>
      <c r="M20" s="96"/>
    </row>
    <row r="21" ht="15" spans="1:13">
      <c r="A21" s="102"/>
      <c r="B21" s="93"/>
      <c r="C21" s="78" t="s">
        <v>56</v>
      </c>
      <c r="D21" s="85"/>
      <c r="E21" s="105"/>
      <c r="F21" s="86"/>
      <c r="G21" s="89"/>
      <c r="H21" s="89"/>
      <c r="I21" s="89"/>
      <c r="J21" s="98"/>
      <c r="K21" s="78"/>
      <c r="L21" s="98"/>
      <c r="M21" s="78"/>
    </row>
    <row r="22" ht="23.25" spans="1:13">
      <c r="A22" s="102"/>
      <c r="B22" s="89"/>
      <c r="C22" s="97" t="s">
        <v>61</v>
      </c>
      <c r="D22" s="75" t="s">
        <v>543</v>
      </c>
      <c r="E22" s="76"/>
      <c r="F22" s="77"/>
      <c r="G22" s="97" t="s">
        <v>531</v>
      </c>
      <c r="H22" s="97" t="s">
        <v>508</v>
      </c>
      <c r="I22" s="97">
        <v>10</v>
      </c>
      <c r="J22" s="73">
        <v>10</v>
      </c>
      <c r="K22" s="74"/>
      <c r="L22" s="73"/>
      <c r="M22" s="74"/>
    </row>
    <row r="23" ht="22.5" spans="1:13">
      <c r="A23" s="102"/>
      <c r="B23" s="97" t="s">
        <v>63</v>
      </c>
      <c r="C23" s="96" t="s">
        <v>511</v>
      </c>
      <c r="D23" s="79" t="s">
        <v>544</v>
      </c>
      <c r="E23" s="104"/>
      <c r="F23" s="80"/>
      <c r="G23" s="87" t="s">
        <v>513</v>
      </c>
      <c r="H23" s="87" t="s">
        <v>513</v>
      </c>
      <c r="I23" s="87">
        <v>10</v>
      </c>
      <c r="J23" s="94">
        <v>10</v>
      </c>
      <c r="K23" s="96"/>
      <c r="L23" s="94"/>
      <c r="M23" s="96"/>
    </row>
    <row r="24" ht="15" spans="1:13">
      <c r="A24" s="102"/>
      <c r="B24" s="97" t="s">
        <v>56</v>
      </c>
      <c r="C24" s="78" t="s">
        <v>56</v>
      </c>
      <c r="D24" s="85"/>
      <c r="E24" s="105"/>
      <c r="F24" s="86"/>
      <c r="G24" s="89"/>
      <c r="H24" s="89"/>
      <c r="I24" s="89"/>
      <c r="J24" s="98"/>
      <c r="K24" s="78"/>
      <c r="L24" s="98"/>
      <c r="M24" s="78"/>
    </row>
    <row r="25" ht="15" spans="1:13">
      <c r="A25" s="73" t="s">
        <v>66</v>
      </c>
      <c r="B25" s="88"/>
      <c r="C25" s="88"/>
      <c r="D25" s="88"/>
      <c r="E25" s="88"/>
      <c r="F25" s="88"/>
      <c r="G25" s="88"/>
      <c r="H25" s="74"/>
      <c r="I25" s="78">
        <v>100</v>
      </c>
      <c r="J25" s="73">
        <v>100</v>
      </c>
      <c r="K25" s="74"/>
      <c r="L25" s="73"/>
      <c r="M25" s="74"/>
    </row>
  </sheetData>
  <mergeCells count="77">
    <mergeCell ref="A1:M1"/>
    <mergeCell ref="A2:M2"/>
    <mergeCell ref="A3:B3"/>
    <mergeCell ref="C3:M3"/>
    <mergeCell ref="A4:B4"/>
    <mergeCell ref="C4:G4"/>
    <mergeCell ref="I4:M4"/>
    <mergeCell ref="A5:B5"/>
    <mergeCell ref="C5:G5"/>
    <mergeCell ref="I5:M5"/>
    <mergeCell ref="C6:D6"/>
    <mergeCell ref="F6:G6"/>
    <mergeCell ref="I6:J6"/>
    <mergeCell ref="K6:L6"/>
    <mergeCell ref="C7:D7"/>
    <mergeCell ref="F7:G7"/>
    <mergeCell ref="I7:J7"/>
    <mergeCell ref="K7:L7"/>
    <mergeCell ref="C8:D8"/>
    <mergeCell ref="F8:G8"/>
    <mergeCell ref="I8:J8"/>
    <mergeCell ref="K8:L8"/>
    <mergeCell ref="C9:D9"/>
    <mergeCell ref="F9:G9"/>
    <mergeCell ref="I9:J9"/>
    <mergeCell ref="K9:L9"/>
    <mergeCell ref="C10:D10"/>
    <mergeCell ref="F10:G10"/>
    <mergeCell ref="I10:J10"/>
    <mergeCell ref="K10:L10"/>
    <mergeCell ref="B11:G11"/>
    <mergeCell ref="H11:M11"/>
    <mergeCell ref="B12:G12"/>
    <mergeCell ref="H12:M12"/>
    <mergeCell ref="D15:F15"/>
    <mergeCell ref="J15:K15"/>
    <mergeCell ref="L15:M15"/>
    <mergeCell ref="D16:F16"/>
    <mergeCell ref="J16:K16"/>
    <mergeCell ref="L16:M16"/>
    <mergeCell ref="D17:F17"/>
    <mergeCell ref="J17:K17"/>
    <mergeCell ref="L17:M17"/>
    <mergeCell ref="D22:F22"/>
    <mergeCell ref="J22:K22"/>
    <mergeCell ref="L22:M22"/>
    <mergeCell ref="A25:H25"/>
    <mergeCell ref="J25:K25"/>
    <mergeCell ref="L25:M25"/>
    <mergeCell ref="A11:A12"/>
    <mergeCell ref="B13:B14"/>
    <mergeCell ref="B15:B17"/>
    <mergeCell ref="B18:B22"/>
    <mergeCell ref="C13:C14"/>
    <mergeCell ref="G18:G19"/>
    <mergeCell ref="G20:G21"/>
    <mergeCell ref="G23:G24"/>
    <mergeCell ref="H18:H19"/>
    <mergeCell ref="H20:H21"/>
    <mergeCell ref="H23:H24"/>
    <mergeCell ref="I13:I14"/>
    <mergeCell ref="I18:I19"/>
    <mergeCell ref="I20:I21"/>
    <mergeCell ref="I23:I24"/>
    <mergeCell ref="D23:F24"/>
    <mergeCell ref="J23:K24"/>
    <mergeCell ref="L23:M24"/>
    <mergeCell ref="J20:K21"/>
    <mergeCell ref="L20:M21"/>
    <mergeCell ref="D18:F19"/>
    <mergeCell ref="J18:K19"/>
    <mergeCell ref="L18:M19"/>
    <mergeCell ref="D20:F21"/>
    <mergeCell ref="J13:K14"/>
    <mergeCell ref="L13:M14"/>
    <mergeCell ref="D13:F14"/>
    <mergeCell ref="A6:B10"/>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2"/>
  <sheetViews>
    <sheetView workbookViewId="0">
      <selection activeCell="V27" sqref="V27"/>
    </sheetView>
  </sheetViews>
  <sheetFormatPr defaultColWidth="9" defaultRowHeight="14.25"/>
  <sheetData>
    <row r="1" ht="20.25" spans="1:20">
      <c r="A1" s="1" t="s">
        <v>545</v>
      </c>
      <c r="B1" s="1"/>
      <c r="C1" s="1"/>
      <c r="D1" s="1"/>
      <c r="E1" s="1"/>
      <c r="F1" s="1"/>
      <c r="G1" s="1"/>
      <c r="H1" s="1"/>
      <c r="I1" s="1"/>
      <c r="J1" s="1"/>
      <c r="K1" s="1"/>
      <c r="L1" s="1"/>
      <c r="M1" s="1"/>
      <c r="N1" s="1"/>
      <c r="O1" s="1"/>
      <c r="P1" s="1"/>
      <c r="Q1" s="1"/>
      <c r="R1" s="1"/>
      <c r="S1" s="1"/>
      <c r="T1" s="1"/>
    </row>
    <row r="2" spans="1:20">
      <c r="A2" s="36" t="s">
        <v>1</v>
      </c>
      <c r="B2" s="36"/>
      <c r="C2" s="36"/>
      <c r="D2" s="36"/>
      <c r="E2" s="36"/>
      <c r="F2" s="36"/>
      <c r="G2" s="36"/>
      <c r="H2" s="36"/>
      <c r="I2" s="36"/>
      <c r="J2" s="36"/>
      <c r="K2" s="36"/>
      <c r="L2" s="36"/>
      <c r="M2" s="36"/>
      <c r="N2" s="36"/>
      <c r="O2" s="36"/>
      <c r="P2" s="36"/>
      <c r="Q2" s="36"/>
      <c r="R2" s="36"/>
      <c r="S2" s="36"/>
      <c r="T2" s="36"/>
    </row>
    <row r="3" spans="1:20">
      <c r="A3" s="37" t="s">
        <v>546</v>
      </c>
      <c r="B3" s="37"/>
      <c r="C3" s="37"/>
      <c r="D3" s="37"/>
      <c r="E3" s="37"/>
      <c r="F3" s="37" t="s">
        <v>547</v>
      </c>
      <c r="G3" s="37"/>
      <c r="H3" s="37"/>
      <c r="I3" s="37"/>
      <c r="J3" s="37"/>
      <c r="K3" s="37"/>
      <c r="L3" s="37"/>
      <c r="M3" s="37"/>
      <c r="N3" s="37"/>
      <c r="O3" s="37"/>
      <c r="P3" s="37"/>
      <c r="Q3" s="37"/>
      <c r="R3" s="37"/>
      <c r="S3" s="37"/>
      <c r="T3" s="37"/>
    </row>
    <row r="4" spans="1:20">
      <c r="A4" s="38" t="s">
        <v>548</v>
      </c>
      <c r="B4" s="39"/>
      <c r="C4" s="37" t="s">
        <v>549</v>
      </c>
      <c r="D4" s="37"/>
      <c r="E4" s="37"/>
      <c r="F4" s="37"/>
      <c r="G4" s="37"/>
      <c r="H4" s="37"/>
      <c r="I4" s="37"/>
      <c r="J4" s="37" t="s">
        <v>550</v>
      </c>
      <c r="K4" s="37"/>
      <c r="L4" s="37"/>
      <c r="M4" s="37" t="s">
        <v>551</v>
      </c>
      <c r="N4" s="37"/>
      <c r="O4" s="37"/>
      <c r="P4" s="37"/>
      <c r="Q4" s="37"/>
      <c r="R4" s="37"/>
      <c r="S4" s="37"/>
      <c r="T4" s="37"/>
    </row>
    <row r="5" spans="1:20">
      <c r="A5" s="38" t="s">
        <v>552</v>
      </c>
      <c r="B5" s="39"/>
      <c r="C5" s="37" t="s">
        <v>287</v>
      </c>
      <c r="D5" s="37"/>
      <c r="E5" s="37"/>
      <c r="F5" s="37"/>
      <c r="G5" s="37"/>
      <c r="H5" s="37"/>
      <c r="I5" s="37"/>
      <c r="J5" s="37" t="s">
        <v>553</v>
      </c>
      <c r="K5" s="37"/>
      <c r="L5" s="37"/>
      <c r="M5" s="37" t="s">
        <v>287</v>
      </c>
      <c r="N5" s="37"/>
      <c r="O5" s="37"/>
      <c r="P5" s="37"/>
      <c r="Q5" s="37"/>
      <c r="R5" s="37"/>
      <c r="S5" s="37"/>
      <c r="T5" s="37"/>
    </row>
    <row r="6" ht="48" spans="1:20">
      <c r="A6" s="40" t="s">
        <v>554</v>
      </c>
      <c r="B6" s="41"/>
      <c r="C6" s="42"/>
      <c r="D6" s="42"/>
      <c r="E6" s="42"/>
      <c r="F6" s="37" t="s">
        <v>555</v>
      </c>
      <c r="G6" s="37" t="s">
        <v>556</v>
      </c>
      <c r="H6" s="37"/>
      <c r="I6" s="37" t="s">
        <v>557</v>
      </c>
      <c r="J6" s="37"/>
      <c r="K6" s="37" t="s">
        <v>558</v>
      </c>
      <c r="L6" s="37"/>
      <c r="M6" s="37" t="s">
        <v>559</v>
      </c>
      <c r="N6" s="17" t="s">
        <v>560</v>
      </c>
      <c r="O6" s="17"/>
      <c r="P6" s="37" t="s">
        <v>561</v>
      </c>
      <c r="Q6" s="37"/>
      <c r="R6" s="37" t="s">
        <v>562</v>
      </c>
      <c r="S6" s="37"/>
      <c r="T6" s="37" t="s">
        <v>563</v>
      </c>
    </row>
    <row r="7" spans="1:20">
      <c r="A7" s="43"/>
      <c r="B7" s="44"/>
      <c r="C7" s="42" t="s">
        <v>564</v>
      </c>
      <c r="D7" s="42"/>
      <c r="E7" s="42"/>
      <c r="F7" s="45">
        <f t="shared" ref="F7:I7" si="0">SUM(F8:F11)</f>
        <v>7617.3065</v>
      </c>
      <c r="G7" s="46">
        <f t="shared" si="0"/>
        <v>-303.226</v>
      </c>
      <c r="H7" s="47"/>
      <c r="I7" s="46">
        <f t="shared" si="0"/>
        <v>7314.0805</v>
      </c>
      <c r="J7" s="47"/>
      <c r="K7" s="45">
        <v>3410.142281</v>
      </c>
      <c r="L7" s="45"/>
      <c r="M7" s="60">
        <v>0.0399</v>
      </c>
      <c r="N7" s="37">
        <v>10</v>
      </c>
      <c r="O7" s="37"/>
      <c r="P7" s="60">
        <v>0.4662</v>
      </c>
      <c r="Q7" s="60"/>
      <c r="R7" s="37">
        <v>4.7</v>
      </c>
      <c r="S7" s="37"/>
      <c r="T7" s="67" t="s">
        <v>565</v>
      </c>
    </row>
    <row r="8" spans="1:20">
      <c r="A8" s="43"/>
      <c r="B8" s="44"/>
      <c r="C8" s="42" t="s">
        <v>566</v>
      </c>
      <c r="D8" s="42"/>
      <c r="E8" s="42"/>
      <c r="F8" s="45">
        <v>7599.88</v>
      </c>
      <c r="G8" s="45">
        <v>-303.226</v>
      </c>
      <c r="H8" s="45"/>
      <c r="I8" s="45">
        <f>F8+G8</f>
        <v>7296.654</v>
      </c>
      <c r="J8" s="45"/>
      <c r="K8" s="45">
        <f>K7-K11</f>
        <v>3392.715781</v>
      </c>
      <c r="L8" s="45"/>
      <c r="M8" s="60">
        <f>-G8/F8</f>
        <v>0.039898787875598</v>
      </c>
      <c r="N8" s="37" t="s">
        <v>567</v>
      </c>
      <c r="O8" s="37"/>
      <c r="P8" s="60">
        <v>0.465</v>
      </c>
      <c r="Q8" s="60"/>
      <c r="R8" s="37" t="s">
        <v>567</v>
      </c>
      <c r="S8" s="37"/>
      <c r="T8" s="67"/>
    </row>
    <row r="9" spans="1:20">
      <c r="A9" s="43"/>
      <c r="B9" s="44"/>
      <c r="C9" s="42" t="s">
        <v>568</v>
      </c>
      <c r="D9" s="42"/>
      <c r="E9" s="42"/>
      <c r="F9" s="45">
        <v>0</v>
      </c>
      <c r="G9" s="45">
        <v>0</v>
      </c>
      <c r="H9" s="45"/>
      <c r="I9" s="45">
        <v>0</v>
      </c>
      <c r="J9" s="45"/>
      <c r="K9" s="45">
        <v>0</v>
      </c>
      <c r="L9" s="45"/>
      <c r="M9" s="60">
        <v>0</v>
      </c>
      <c r="N9" s="37" t="s">
        <v>567</v>
      </c>
      <c r="O9" s="37"/>
      <c r="P9" s="60">
        <v>0</v>
      </c>
      <c r="Q9" s="60"/>
      <c r="R9" s="37" t="s">
        <v>567</v>
      </c>
      <c r="S9" s="37"/>
      <c r="T9" s="67"/>
    </row>
    <row r="10" spans="1:20">
      <c r="A10" s="43"/>
      <c r="B10" s="44"/>
      <c r="C10" s="42" t="s">
        <v>569</v>
      </c>
      <c r="D10" s="42"/>
      <c r="E10" s="42"/>
      <c r="F10" s="45">
        <v>0</v>
      </c>
      <c r="G10" s="45">
        <v>0</v>
      </c>
      <c r="H10" s="45"/>
      <c r="I10" s="45">
        <v>0</v>
      </c>
      <c r="J10" s="45"/>
      <c r="K10" s="45">
        <v>0</v>
      </c>
      <c r="L10" s="45"/>
      <c r="M10" s="60">
        <v>0</v>
      </c>
      <c r="N10" s="37" t="s">
        <v>567</v>
      </c>
      <c r="O10" s="37"/>
      <c r="P10" s="60">
        <v>0</v>
      </c>
      <c r="Q10" s="60"/>
      <c r="R10" s="37" t="s">
        <v>567</v>
      </c>
      <c r="S10" s="37"/>
      <c r="T10" s="67"/>
    </row>
    <row r="11" spans="1:20">
      <c r="A11" s="48"/>
      <c r="B11" s="49"/>
      <c r="C11" s="42" t="s">
        <v>570</v>
      </c>
      <c r="D11" s="42"/>
      <c r="E11" s="42"/>
      <c r="F11" s="45">
        <v>17.4265</v>
      </c>
      <c r="G11" s="45">
        <v>0</v>
      </c>
      <c r="H11" s="45"/>
      <c r="I11" s="45">
        <v>17.4265</v>
      </c>
      <c r="J11" s="45"/>
      <c r="K11" s="45">
        <v>17.4265</v>
      </c>
      <c r="L11" s="45"/>
      <c r="M11" s="60">
        <f>-G11/F11</f>
        <v>0</v>
      </c>
      <c r="N11" s="37" t="s">
        <v>567</v>
      </c>
      <c r="O11" s="37"/>
      <c r="P11" s="60">
        <v>1</v>
      </c>
      <c r="Q11" s="60"/>
      <c r="R11" s="37" t="s">
        <v>567</v>
      </c>
      <c r="S11" s="37"/>
      <c r="T11" s="67"/>
    </row>
    <row r="12" spans="1:20">
      <c r="A12" s="37" t="s">
        <v>571</v>
      </c>
      <c r="B12" s="37"/>
      <c r="C12" s="37"/>
      <c r="D12" s="37"/>
      <c r="E12" s="37"/>
      <c r="F12" s="37" t="s">
        <v>572</v>
      </c>
      <c r="G12" s="37"/>
      <c r="H12" s="37"/>
      <c r="I12" s="37"/>
      <c r="J12" s="37"/>
      <c r="K12" s="37"/>
      <c r="L12" s="37"/>
      <c r="M12" s="37"/>
      <c r="N12" s="17" t="s">
        <v>573</v>
      </c>
      <c r="O12" s="17"/>
      <c r="P12" s="37" t="s">
        <v>562</v>
      </c>
      <c r="Q12" s="37"/>
      <c r="R12" s="37" t="s">
        <v>574</v>
      </c>
      <c r="S12" s="37"/>
      <c r="T12" s="37"/>
    </row>
    <row r="13" spans="1:20">
      <c r="A13" s="37"/>
      <c r="B13" s="37"/>
      <c r="C13" s="37"/>
      <c r="D13" s="37"/>
      <c r="E13" s="37"/>
      <c r="F13" s="37"/>
      <c r="G13" s="37"/>
      <c r="H13" s="37"/>
      <c r="I13" s="37"/>
      <c r="J13" s="37"/>
      <c r="K13" s="37"/>
      <c r="L13" s="37"/>
      <c r="M13" s="37"/>
      <c r="N13" s="17"/>
      <c r="O13" s="17"/>
      <c r="P13" s="37"/>
      <c r="Q13" s="37"/>
      <c r="R13" s="37"/>
      <c r="S13" s="37"/>
      <c r="T13" s="37"/>
    </row>
    <row r="14" spans="1:20">
      <c r="A14" s="37"/>
      <c r="B14" s="37"/>
      <c r="C14" s="50" t="s">
        <v>575</v>
      </c>
      <c r="D14" s="50"/>
      <c r="E14" s="50"/>
      <c r="F14" s="42" t="s">
        <v>576</v>
      </c>
      <c r="G14" s="42"/>
      <c r="H14" s="42"/>
      <c r="I14" s="42"/>
      <c r="J14" s="42"/>
      <c r="K14" s="42"/>
      <c r="L14" s="42"/>
      <c r="M14" s="61"/>
      <c r="N14" s="37">
        <v>5</v>
      </c>
      <c r="O14" s="37"/>
      <c r="P14" s="37">
        <v>5</v>
      </c>
      <c r="Q14" s="37"/>
      <c r="R14" s="37" t="s">
        <v>464</v>
      </c>
      <c r="S14" s="37"/>
      <c r="T14" s="37"/>
    </row>
    <row r="15" spans="1:20">
      <c r="A15" s="37"/>
      <c r="B15" s="37"/>
      <c r="C15" s="50" t="s">
        <v>577</v>
      </c>
      <c r="D15" s="50"/>
      <c r="E15" s="50"/>
      <c r="F15" s="42" t="s">
        <v>578</v>
      </c>
      <c r="G15" s="42"/>
      <c r="H15" s="42"/>
      <c r="I15" s="42"/>
      <c r="J15" s="42"/>
      <c r="K15" s="42"/>
      <c r="L15" s="42"/>
      <c r="M15" s="61"/>
      <c r="N15" s="37">
        <v>5</v>
      </c>
      <c r="O15" s="37"/>
      <c r="P15" s="37">
        <v>5</v>
      </c>
      <c r="Q15" s="37"/>
      <c r="R15" s="37" t="s">
        <v>464</v>
      </c>
      <c r="S15" s="37"/>
      <c r="T15" s="37"/>
    </row>
    <row r="16" spans="1:20">
      <c r="A16" s="37"/>
      <c r="B16" s="37"/>
      <c r="C16" s="50" t="s">
        <v>579</v>
      </c>
      <c r="D16" s="50"/>
      <c r="E16" s="50"/>
      <c r="F16" s="42" t="s">
        <v>580</v>
      </c>
      <c r="G16" s="42"/>
      <c r="H16" s="42"/>
      <c r="I16" s="42"/>
      <c r="J16" s="42"/>
      <c r="K16" s="42"/>
      <c r="L16" s="42"/>
      <c r="M16" s="61"/>
      <c r="N16" s="37">
        <v>5</v>
      </c>
      <c r="O16" s="37"/>
      <c r="P16" s="37">
        <v>5</v>
      </c>
      <c r="Q16" s="37"/>
      <c r="R16" s="37" t="s">
        <v>464</v>
      </c>
      <c r="S16" s="37"/>
      <c r="T16" s="37"/>
    </row>
    <row r="17" spans="1:20">
      <c r="A17" s="37"/>
      <c r="B17" s="37"/>
      <c r="C17" s="50" t="s">
        <v>581</v>
      </c>
      <c r="D17" s="50"/>
      <c r="E17" s="50"/>
      <c r="F17" s="42" t="s">
        <v>582</v>
      </c>
      <c r="G17" s="42"/>
      <c r="H17" s="42"/>
      <c r="I17" s="42"/>
      <c r="J17" s="42"/>
      <c r="K17" s="42"/>
      <c r="L17" s="42"/>
      <c r="M17" s="61"/>
      <c r="N17" s="37">
        <v>5</v>
      </c>
      <c r="O17" s="37"/>
      <c r="P17" s="37">
        <v>5</v>
      </c>
      <c r="Q17" s="37"/>
      <c r="R17" s="37" t="s">
        <v>464</v>
      </c>
      <c r="S17" s="37"/>
      <c r="T17" s="37"/>
    </row>
    <row r="18" spans="1:20">
      <c r="A18" s="37"/>
      <c r="B18" s="37"/>
      <c r="C18" s="50" t="s">
        <v>583</v>
      </c>
      <c r="D18" s="50"/>
      <c r="E18" s="50"/>
      <c r="F18" s="42" t="s">
        <v>584</v>
      </c>
      <c r="G18" s="42"/>
      <c r="H18" s="42"/>
      <c r="I18" s="42"/>
      <c r="J18" s="42"/>
      <c r="K18" s="42"/>
      <c r="L18" s="42"/>
      <c r="M18" s="61"/>
      <c r="N18" s="37">
        <v>5</v>
      </c>
      <c r="O18" s="37"/>
      <c r="P18" s="37">
        <v>5</v>
      </c>
      <c r="Q18" s="37"/>
      <c r="R18" s="37" t="s">
        <v>464</v>
      </c>
      <c r="S18" s="37"/>
      <c r="T18" s="37"/>
    </row>
    <row r="19" spans="1:20">
      <c r="A19" s="37"/>
      <c r="B19" s="37"/>
      <c r="C19" s="50" t="s">
        <v>585</v>
      </c>
      <c r="D19" s="50"/>
      <c r="E19" s="50"/>
      <c r="F19" s="42" t="s">
        <v>586</v>
      </c>
      <c r="G19" s="42"/>
      <c r="H19" s="42"/>
      <c r="I19" s="42"/>
      <c r="J19" s="42"/>
      <c r="K19" s="42"/>
      <c r="L19" s="42"/>
      <c r="M19" s="61"/>
      <c r="N19" s="37">
        <v>5</v>
      </c>
      <c r="O19" s="37"/>
      <c r="P19" s="37">
        <v>5</v>
      </c>
      <c r="Q19" s="37"/>
      <c r="R19" s="37" t="s">
        <v>464</v>
      </c>
      <c r="S19" s="37"/>
      <c r="T19" s="37"/>
    </row>
    <row r="20" spans="1:20">
      <c r="A20" s="51"/>
      <c r="B20" s="51"/>
      <c r="C20" s="52" t="s">
        <v>587</v>
      </c>
      <c r="D20" s="52"/>
      <c r="E20" s="52"/>
      <c r="F20" s="42" t="s">
        <v>588</v>
      </c>
      <c r="G20" s="42"/>
      <c r="H20" s="42"/>
      <c r="I20" s="42"/>
      <c r="J20" s="42"/>
      <c r="K20" s="42"/>
      <c r="L20" s="42"/>
      <c r="M20" s="42"/>
      <c r="N20" s="37">
        <v>5</v>
      </c>
      <c r="O20" s="37"/>
      <c r="P20" s="37">
        <v>5</v>
      </c>
      <c r="Q20" s="37"/>
      <c r="R20" s="37" t="s">
        <v>464</v>
      </c>
      <c r="S20" s="37"/>
      <c r="T20" s="37"/>
    </row>
    <row r="21" spans="1:20">
      <c r="A21" s="51"/>
      <c r="B21" s="51"/>
      <c r="C21" s="52" t="s">
        <v>589</v>
      </c>
      <c r="D21" s="52"/>
      <c r="E21" s="52"/>
      <c r="F21" s="53" t="s">
        <v>590</v>
      </c>
      <c r="G21" s="53"/>
      <c r="H21" s="53"/>
      <c r="I21" s="53"/>
      <c r="J21" s="53"/>
      <c r="K21" s="53"/>
      <c r="L21" s="53"/>
      <c r="M21" s="62"/>
      <c r="N21" s="37">
        <v>5</v>
      </c>
      <c r="O21" s="37"/>
      <c r="P21" s="37">
        <v>5</v>
      </c>
      <c r="Q21" s="37"/>
      <c r="R21" s="37" t="s">
        <v>464</v>
      </c>
      <c r="S21" s="37"/>
      <c r="T21" s="37"/>
    </row>
    <row r="22" spans="1:20">
      <c r="A22" s="38" t="s">
        <v>591</v>
      </c>
      <c r="B22" s="37" t="s">
        <v>592</v>
      </c>
      <c r="C22" s="37"/>
      <c r="D22" s="37"/>
      <c r="E22" s="37"/>
      <c r="F22" s="37"/>
      <c r="G22" s="37"/>
      <c r="H22" s="37"/>
      <c r="I22" s="37"/>
      <c r="J22" s="37"/>
      <c r="K22" s="37"/>
      <c r="L22" s="37" t="s">
        <v>593</v>
      </c>
      <c r="M22" s="37"/>
      <c r="N22" s="37"/>
      <c r="O22" s="37"/>
      <c r="P22" s="37"/>
      <c r="Q22" s="37"/>
      <c r="R22" s="37"/>
      <c r="S22" s="37"/>
      <c r="T22" s="37"/>
    </row>
    <row r="23" spans="1:20">
      <c r="A23" s="38"/>
      <c r="B23" s="42" t="s">
        <v>594</v>
      </c>
      <c r="C23" s="42"/>
      <c r="D23" s="42"/>
      <c r="E23" s="42"/>
      <c r="F23" s="42"/>
      <c r="G23" s="42"/>
      <c r="H23" s="42"/>
      <c r="I23" s="42"/>
      <c r="J23" s="42"/>
      <c r="K23" s="42"/>
      <c r="L23" s="42" t="s">
        <v>595</v>
      </c>
      <c r="M23" s="42"/>
      <c r="N23" s="42"/>
      <c r="O23" s="42"/>
      <c r="P23" s="42"/>
      <c r="Q23" s="42"/>
      <c r="R23" s="42"/>
      <c r="S23" s="42"/>
      <c r="T23" s="42"/>
    </row>
    <row r="24" spans="1:20">
      <c r="A24" s="37" t="s">
        <v>596</v>
      </c>
      <c r="B24" s="37" t="s">
        <v>31</v>
      </c>
      <c r="C24" s="37"/>
      <c r="D24" s="37" t="s">
        <v>597</v>
      </c>
      <c r="E24" s="37" t="s">
        <v>598</v>
      </c>
      <c r="F24" s="37"/>
      <c r="G24" s="37"/>
      <c r="H24" s="37" t="s">
        <v>599</v>
      </c>
      <c r="I24" s="37"/>
      <c r="J24" s="37"/>
      <c r="K24" s="37"/>
      <c r="L24" s="37" t="s">
        <v>600</v>
      </c>
      <c r="M24" s="37"/>
      <c r="N24" s="37"/>
      <c r="O24" s="37" t="s">
        <v>601</v>
      </c>
      <c r="P24" s="37"/>
      <c r="Q24" s="37" t="s">
        <v>562</v>
      </c>
      <c r="R24" s="37"/>
      <c r="S24" s="37" t="s">
        <v>602</v>
      </c>
      <c r="T24" s="37"/>
    </row>
    <row r="25" spans="1:20">
      <c r="A25" s="37"/>
      <c r="B25" s="37" t="s">
        <v>41</v>
      </c>
      <c r="C25" s="37"/>
      <c r="D25" s="37" t="s">
        <v>603</v>
      </c>
      <c r="E25" s="17" t="s">
        <v>604</v>
      </c>
      <c r="F25" s="17"/>
      <c r="G25" s="17"/>
      <c r="H25" s="17" t="s">
        <v>605</v>
      </c>
      <c r="I25" s="17"/>
      <c r="J25" s="17"/>
      <c r="K25" s="17"/>
      <c r="L25" s="17" t="s">
        <v>606</v>
      </c>
      <c r="M25" s="17"/>
      <c r="N25" s="17"/>
      <c r="O25" s="17">
        <v>2</v>
      </c>
      <c r="P25" s="17"/>
      <c r="Q25" s="17">
        <v>2</v>
      </c>
      <c r="R25" s="17"/>
      <c r="S25" s="57"/>
      <c r="T25" s="57"/>
    </row>
    <row r="26" spans="1:20">
      <c r="A26" s="37"/>
      <c r="B26" s="37"/>
      <c r="C26" s="37"/>
      <c r="D26" s="37"/>
      <c r="E26" s="17" t="s">
        <v>607</v>
      </c>
      <c r="F26" s="17"/>
      <c r="G26" s="17"/>
      <c r="H26" s="17" t="s">
        <v>608</v>
      </c>
      <c r="I26" s="17"/>
      <c r="J26" s="17"/>
      <c r="K26" s="17"/>
      <c r="L26" s="54" t="s">
        <v>609</v>
      </c>
      <c r="M26" s="54"/>
      <c r="N26" s="54"/>
      <c r="O26" s="17">
        <v>2</v>
      </c>
      <c r="P26" s="17"/>
      <c r="Q26" s="17">
        <v>2</v>
      </c>
      <c r="R26" s="17"/>
      <c r="S26" s="57" t="s">
        <v>610</v>
      </c>
      <c r="T26" s="57"/>
    </row>
    <row r="27" spans="1:20">
      <c r="A27" s="37"/>
      <c r="B27" s="37"/>
      <c r="C27" s="37"/>
      <c r="D27" s="37"/>
      <c r="E27" s="17" t="s">
        <v>611</v>
      </c>
      <c r="F27" s="17"/>
      <c r="G27" s="17"/>
      <c r="H27" s="17" t="s">
        <v>612</v>
      </c>
      <c r="I27" s="17"/>
      <c r="J27" s="17"/>
      <c r="K27" s="17"/>
      <c r="L27" s="54" t="s">
        <v>612</v>
      </c>
      <c r="M27" s="54"/>
      <c r="N27" s="54"/>
      <c r="O27" s="17">
        <v>2</v>
      </c>
      <c r="P27" s="17"/>
      <c r="Q27" s="17">
        <v>2</v>
      </c>
      <c r="R27" s="17"/>
      <c r="S27" s="57"/>
      <c r="T27" s="57"/>
    </row>
    <row r="28" spans="1:20">
      <c r="A28" s="37"/>
      <c r="B28" s="37"/>
      <c r="C28" s="37"/>
      <c r="D28" s="37"/>
      <c r="E28" s="17" t="s">
        <v>613</v>
      </c>
      <c r="F28" s="17"/>
      <c r="G28" s="17"/>
      <c r="H28" s="17" t="s">
        <v>614</v>
      </c>
      <c r="I28" s="17"/>
      <c r="J28" s="17"/>
      <c r="K28" s="17"/>
      <c r="L28" s="17" t="s">
        <v>614</v>
      </c>
      <c r="M28" s="17"/>
      <c r="N28" s="17"/>
      <c r="O28" s="17">
        <v>2</v>
      </c>
      <c r="P28" s="17"/>
      <c r="Q28" s="17">
        <v>2</v>
      </c>
      <c r="R28" s="17"/>
      <c r="S28" s="57"/>
      <c r="T28" s="57"/>
    </row>
    <row r="29" spans="1:20">
      <c r="A29" s="37"/>
      <c r="B29" s="37"/>
      <c r="C29" s="37"/>
      <c r="D29" s="37"/>
      <c r="E29" s="17" t="s">
        <v>615</v>
      </c>
      <c r="F29" s="17"/>
      <c r="G29" s="17"/>
      <c r="H29" s="54" t="s">
        <v>616</v>
      </c>
      <c r="I29" s="54"/>
      <c r="J29" s="54"/>
      <c r="K29" s="54"/>
      <c r="L29" s="54" t="s">
        <v>616</v>
      </c>
      <c r="M29" s="54"/>
      <c r="N29" s="54"/>
      <c r="O29" s="17">
        <v>2</v>
      </c>
      <c r="P29" s="17"/>
      <c r="Q29" s="17">
        <v>2</v>
      </c>
      <c r="R29" s="17"/>
      <c r="S29" s="57"/>
      <c r="T29" s="57"/>
    </row>
    <row r="30" spans="1:20">
      <c r="A30" s="37"/>
      <c r="B30" s="37"/>
      <c r="C30" s="37"/>
      <c r="D30" s="37"/>
      <c r="E30" s="17" t="s">
        <v>617</v>
      </c>
      <c r="F30" s="17"/>
      <c r="G30" s="17"/>
      <c r="H30" s="54" t="s">
        <v>618</v>
      </c>
      <c r="I30" s="54"/>
      <c r="J30" s="54"/>
      <c r="K30" s="54"/>
      <c r="L30" s="54" t="s">
        <v>619</v>
      </c>
      <c r="M30" s="54"/>
      <c r="N30" s="54"/>
      <c r="O30" s="17">
        <v>2</v>
      </c>
      <c r="P30" s="17"/>
      <c r="Q30" s="17">
        <v>2</v>
      </c>
      <c r="R30" s="17"/>
      <c r="S30" s="57"/>
      <c r="T30" s="57"/>
    </row>
    <row r="31" spans="1:20">
      <c r="A31" s="37"/>
      <c r="B31" s="37"/>
      <c r="C31" s="37"/>
      <c r="D31" s="37"/>
      <c r="E31" s="17" t="s">
        <v>620</v>
      </c>
      <c r="F31" s="17"/>
      <c r="G31" s="17"/>
      <c r="H31" s="54" t="s">
        <v>621</v>
      </c>
      <c r="I31" s="54"/>
      <c r="J31" s="54"/>
      <c r="K31" s="54"/>
      <c r="L31" s="54" t="s">
        <v>399</v>
      </c>
      <c r="M31" s="54"/>
      <c r="N31" s="54"/>
      <c r="O31" s="17">
        <v>1</v>
      </c>
      <c r="P31" s="17"/>
      <c r="Q31" s="17">
        <v>1</v>
      </c>
      <c r="R31" s="17"/>
      <c r="S31" s="57" t="s">
        <v>622</v>
      </c>
      <c r="T31" s="57"/>
    </row>
    <row r="32" spans="1:20">
      <c r="A32" s="37"/>
      <c r="B32" s="37"/>
      <c r="C32" s="37"/>
      <c r="D32" s="37"/>
      <c r="E32" s="17" t="s">
        <v>623</v>
      </c>
      <c r="F32" s="17"/>
      <c r="G32" s="17"/>
      <c r="H32" s="54" t="s">
        <v>624</v>
      </c>
      <c r="I32" s="54"/>
      <c r="J32" s="54"/>
      <c r="K32" s="54"/>
      <c r="L32" s="54" t="s">
        <v>624</v>
      </c>
      <c r="M32" s="54"/>
      <c r="N32" s="54"/>
      <c r="O32" s="17">
        <v>1</v>
      </c>
      <c r="P32" s="17"/>
      <c r="Q32" s="17">
        <v>1</v>
      </c>
      <c r="R32" s="17"/>
      <c r="S32" s="57"/>
      <c r="T32" s="57"/>
    </row>
    <row r="33" spans="1:20">
      <c r="A33" s="37"/>
      <c r="B33" s="37"/>
      <c r="C33" s="37"/>
      <c r="D33" s="37"/>
      <c r="E33" s="17" t="s">
        <v>625</v>
      </c>
      <c r="F33" s="17"/>
      <c r="G33" s="17"/>
      <c r="H33" s="54" t="s">
        <v>624</v>
      </c>
      <c r="I33" s="54"/>
      <c r="J33" s="54"/>
      <c r="K33" s="54"/>
      <c r="L33" s="54" t="s">
        <v>626</v>
      </c>
      <c r="M33" s="54"/>
      <c r="N33" s="54"/>
      <c r="O33" s="17">
        <v>1</v>
      </c>
      <c r="P33" s="17"/>
      <c r="Q33" s="17">
        <v>0</v>
      </c>
      <c r="R33" s="17"/>
      <c r="S33" s="57" t="s">
        <v>627</v>
      </c>
      <c r="T33" s="57"/>
    </row>
    <row r="34" spans="1:20">
      <c r="A34" s="37"/>
      <c r="B34" s="37"/>
      <c r="C34" s="37"/>
      <c r="D34" s="37" t="s">
        <v>628</v>
      </c>
      <c r="E34" s="37" t="s">
        <v>629</v>
      </c>
      <c r="F34" s="37"/>
      <c r="G34" s="37"/>
      <c r="H34" s="37" t="s">
        <v>97</v>
      </c>
      <c r="I34" s="37"/>
      <c r="J34" s="37"/>
      <c r="K34" s="37"/>
      <c r="L34" s="63">
        <v>0.95</v>
      </c>
      <c r="M34" s="63"/>
      <c r="N34" s="63"/>
      <c r="O34" s="17">
        <v>2</v>
      </c>
      <c r="P34" s="17"/>
      <c r="Q34" s="17">
        <v>2</v>
      </c>
      <c r="R34" s="17"/>
      <c r="S34" s="42"/>
      <c r="T34" s="42"/>
    </row>
    <row r="35" spans="1:20">
      <c r="A35" s="37"/>
      <c r="B35" s="37"/>
      <c r="C35" s="37"/>
      <c r="D35" s="37"/>
      <c r="E35" s="37" t="s">
        <v>630</v>
      </c>
      <c r="F35" s="37"/>
      <c r="G35" s="37"/>
      <c r="H35" s="37" t="s">
        <v>631</v>
      </c>
      <c r="I35" s="37"/>
      <c r="J35" s="37"/>
      <c r="K35" s="37"/>
      <c r="L35" s="63">
        <v>0.929</v>
      </c>
      <c r="M35" s="37"/>
      <c r="N35" s="37"/>
      <c r="O35" s="17">
        <v>2</v>
      </c>
      <c r="P35" s="17"/>
      <c r="Q35" s="17">
        <v>2</v>
      </c>
      <c r="R35" s="17"/>
      <c r="S35" s="42"/>
      <c r="T35" s="42"/>
    </row>
    <row r="36" spans="1:20">
      <c r="A36" s="37"/>
      <c r="B36" s="37"/>
      <c r="C36" s="37"/>
      <c r="D36" s="37"/>
      <c r="E36" s="37" t="s">
        <v>632</v>
      </c>
      <c r="F36" s="37"/>
      <c r="G36" s="37"/>
      <c r="H36" s="37" t="s">
        <v>633</v>
      </c>
      <c r="I36" s="37"/>
      <c r="J36" s="37"/>
      <c r="K36" s="37"/>
      <c r="L36" s="63">
        <v>0.981</v>
      </c>
      <c r="M36" s="37"/>
      <c r="N36" s="37"/>
      <c r="O36" s="17">
        <v>2</v>
      </c>
      <c r="P36" s="17"/>
      <c r="Q36" s="17">
        <v>2</v>
      </c>
      <c r="R36" s="17"/>
      <c r="S36" s="42"/>
      <c r="T36" s="42"/>
    </row>
    <row r="37" spans="1:20">
      <c r="A37" s="37"/>
      <c r="B37" s="37"/>
      <c r="C37" s="37"/>
      <c r="D37" s="37"/>
      <c r="E37" s="37" t="s">
        <v>634</v>
      </c>
      <c r="F37" s="37"/>
      <c r="G37" s="37"/>
      <c r="H37" s="37" t="s">
        <v>635</v>
      </c>
      <c r="I37" s="37"/>
      <c r="J37" s="37"/>
      <c r="K37" s="37"/>
      <c r="L37" s="63">
        <v>0.95</v>
      </c>
      <c r="M37" s="63"/>
      <c r="N37" s="63"/>
      <c r="O37" s="17">
        <v>2</v>
      </c>
      <c r="P37" s="17"/>
      <c r="Q37" s="17">
        <v>2</v>
      </c>
      <c r="R37" s="17"/>
      <c r="S37" s="42"/>
      <c r="T37" s="42"/>
    </row>
    <row r="38" spans="1:20">
      <c r="A38" s="37"/>
      <c r="B38" s="37"/>
      <c r="C38" s="37"/>
      <c r="D38" s="37"/>
      <c r="E38" s="37" t="s">
        <v>636</v>
      </c>
      <c r="F38" s="37"/>
      <c r="G38" s="37"/>
      <c r="H38" s="37" t="s">
        <v>637</v>
      </c>
      <c r="I38" s="37"/>
      <c r="J38" s="37"/>
      <c r="K38" s="37"/>
      <c r="L38" s="63">
        <v>0.05</v>
      </c>
      <c r="M38" s="37"/>
      <c r="N38" s="37"/>
      <c r="O38" s="17">
        <v>2</v>
      </c>
      <c r="P38" s="17"/>
      <c r="Q38" s="17">
        <v>2</v>
      </c>
      <c r="R38" s="17"/>
      <c r="S38" s="42"/>
      <c r="T38" s="42"/>
    </row>
    <row r="39" spans="1:20">
      <c r="A39" s="37"/>
      <c r="B39" s="37"/>
      <c r="C39" s="37"/>
      <c r="D39" s="37"/>
      <c r="E39" s="37" t="s">
        <v>638</v>
      </c>
      <c r="F39" s="37"/>
      <c r="G39" s="37"/>
      <c r="H39" s="37" t="s">
        <v>639</v>
      </c>
      <c r="I39" s="37"/>
      <c r="J39" s="37"/>
      <c r="K39" s="37"/>
      <c r="L39" s="63" t="s">
        <v>639</v>
      </c>
      <c r="M39" s="37"/>
      <c r="N39" s="37"/>
      <c r="O39" s="17">
        <v>1</v>
      </c>
      <c r="P39" s="17"/>
      <c r="Q39" s="17">
        <v>1</v>
      </c>
      <c r="R39" s="17"/>
      <c r="S39" s="42"/>
      <c r="T39" s="42"/>
    </row>
    <row r="40" spans="1:20">
      <c r="A40" s="37"/>
      <c r="B40" s="37"/>
      <c r="C40" s="37"/>
      <c r="D40" s="37" t="s">
        <v>640</v>
      </c>
      <c r="E40" s="37" t="s">
        <v>641</v>
      </c>
      <c r="F40" s="37"/>
      <c r="G40" s="37"/>
      <c r="H40" s="37" t="s">
        <v>642</v>
      </c>
      <c r="I40" s="37"/>
      <c r="J40" s="37"/>
      <c r="K40" s="37"/>
      <c r="L40" s="63" t="s">
        <v>643</v>
      </c>
      <c r="M40" s="37"/>
      <c r="N40" s="37"/>
      <c r="O40" s="17">
        <v>1</v>
      </c>
      <c r="P40" s="17"/>
      <c r="Q40" s="17">
        <v>1</v>
      </c>
      <c r="R40" s="17"/>
      <c r="S40" s="42" t="s">
        <v>644</v>
      </c>
      <c r="T40" s="42"/>
    </row>
    <row r="41" spans="1:20">
      <c r="A41" s="37"/>
      <c r="B41" s="37"/>
      <c r="C41" s="37"/>
      <c r="D41" s="37"/>
      <c r="E41" s="37" t="s">
        <v>645</v>
      </c>
      <c r="F41" s="37"/>
      <c r="G41" s="37"/>
      <c r="H41" s="37" t="s">
        <v>646</v>
      </c>
      <c r="I41" s="37"/>
      <c r="J41" s="37"/>
      <c r="K41" s="37"/>
      <c r="L41" s="37" t="s">
        <v>647</v>
      </c>
      <c r="M41" s="37"/>
      <c r="N41" s="37"/>
      <c r="O41" s="17">
        <v>1</v>
      </c>
      <c r="P41" s="17"/>
      <c r="Q41" s="17">
        <v>1</v>
      </c>
      <c r="R41" s="17"/>
      <c r="S41" s="42"/>
      <c r="T41" s="42"/>
    </row>
    <row r="42" spans="1:20">
      <c r="A42" s="37"/>
      <c r="B42" s="37"/>
      <c r="C42" s="37"/>
      <c r="D42" s="37"/>
      <c r="E42" s="37" t="s">
        <v>648</v>
      </c>
      <c r="F42" s="37"/>
      <c r="G42" s="37"/>
      <c r="H42" s="37" t="s">
        <v>649</v>
      </c>
      <c r="I42" s="37"/>
      <c r="J42" s="37"/>
      <c r="K42" s="37"/>
      <c r="L42" s="37" t="s">
        <v>650</v>
      </c>
      <c r="M42" s="37"/>
      <c r="N42" s="37"/>
      <c r="O42" s="17">
        <v>1</v>
      </c>
      <c r="P42" s="17"/>
      <c r="Q42" s="17">
        <v>1</v>
      </c>
      <c r="R42" s="17"/>
      <c r="S42" s="42"/>
      <c r="T42" s="42"/>
    </row>
    <row r="43" spans="1:20">
      <c r="A43" s="37"/>
      <c r="B43" s="37"/>
      <c r="C43" s="37"/>
      <c r="D43" s="37" t="s">
        <v>651</v>
      </c>
      <c r="E43" s="40" t="s">
        <v>652</v>
      </c>
      <c r="F43" s="55"/>
      <c r="G43" s="41"/>
      <c r="H43" s="37" t="s">
        <v>49</v>
      </c>
      <c r="I43" s="37"/>
      <c r="J43" s="37"/>
      <c r="K43" s="37"/>
      <c r="L43" s="37" t="s">
        <v>49</v>
      </c>
      <c r="M43" s="37"/>
      <c r="N43" s="37"/>
      <c r="O43" s="17">
        <v>1</v>
      </c>
      <c r="P43" s="17"/>
      <c r="Q43" s="17">
        <v>1</v>
      </c>
      <c r="R43" s="17"/>
      <c r="S43" s="42"/>
      <c r="T43" s="42"/>
    </row>
    <row r="44" ht="24" spans="1:20">
      <c r="A44" s="37"/>
      <c r="B44" s="37" t="s">
        <v>54</v>
      </c>
      <c r="C44" s="37"/>
      <c r="D44" s="37" t="s">
        <v>462</v>
      </c>
      <c r="E44" s="37" t="s">
        <v>653</v>
      </c>
      <c r="F44" s="37"/>
      <c r="G44" s="37"/>
      <c r="H44" s="37" t="s">
        <v>49</v>
      </c>
      <c r="I44" s="37"/>
      <c r="J44" s="37"/>
      <c r="K44" s="37"/>
      <c r="L44" s="37" t="s">
        <v>49</v>
      </c>
      <c r="M44" s="37"/>
      <c r="N44" s="37"/>
      <c r="O44" s="37">
        <v>5</v>
      </c>
      <c r="P44" s="37"/>
      <c r="Q44" s="37">
        <v>5</v>
      </c>
      <c r="R44" s="37"/>
      <c r="S44" s="42" t="s">
        <v>644</v>
      </c>
      <c r="T44" s="42"/>
    </row>
    <row r="45" ht="24" spans="1:20">
      <c r="A45" s="37"/>
      <c r="B45" s="37"/>
      <c r="C45" s="37"/>
      <c r="D45" s="37" t="s">
        <v>654</v>
      </c>
      <c r="E45" s="37" t="s">
        <v>655</v>
      </c>
      <c r="F45" s="37"/>
      <c r="G45" s="37"/>
      <c r="H45" s="37" t="s">
        <v>49</v>
      </c>
      <c r="I45" s="37"/>
      <c r="J45" s="37"/>
      <c r="K45" s="37"/>
      <c r="L45" s="37" t="s">
        <v>49</v>
      </c>
      <c r="M45" s="37"/>
      <c r="N45" s="37"/>
      <c r="O45" s="37">
        <v>5</v>
      </c>
      <c r="P45" s="37"/>
      <c r="Q45" s="37">
        <v>5</v>
      </c>
      <c r="R45" s="37"/>
      <c r="S45" s="42"/>
      <c r="T45" s="42"/>
    </row>
    <row r="46" ht="24" spans="1:20">
      <c r="A46" s="37"/>
      <c r="B46" s="37"/>
      <c r="C46" s="37"/>
      <c r="D46" s="37" t="s">
        <v>656</v>
      </c>
      <c r="E46" s="37" t="s">
        <v>657</v>
      </c>
      <c r="F46" s="37"/>
      <c r="G46" s="37"/>
      <c r="H46" s="37" t="s">
        <v>49</v>
      </c>
      <c r="I46" s="37"/>
      <c r="J46" s="37"/>
      <c r="K46" s="37"/>
      <c r="L46" s="37" t="s">
        <v>49</v>
      </c>
      <c r="M46" s="37"/>
      <c r="N46" s="37"/>
      <c r="O46" s="37">
        <v>5</v>
      </c>
      <c r="P46" s="37"/>
      <c r="Q46" s="37">
        <v>5</v>
      </c>
      <c r="R46" s="37"/>
      <c r="S46" s="42" t="s">
        <v>644</v>
      </c>
      <c r="T46" s="42"/>
    </row>
    <row r="47" ht="24" spans="1:20">
      <c r="A47" s="37"/>
      <c r="B47" s="37" t="s">
        <v>658</v>
      </c>
      <c r="C47" s="37"/>
      <c r="D47" s="37" t="s">
        <v>659</v>
      </c>
      <c r="E47" s="37" t="s">
        <v>660</v>
      </c>
      <c r="F47" s="37"/>
      <c r="G47" s="37"/>
      <c r="H47" s="37" t="s">
        <v>635</v>
      </c>
      <c r="I47" s="37"/>
      <c r="J47" s="37"/>
      <c r="K47" s="37"/>
      <c r="L47" s="63">
        <v>0.95</v>
      </c>
      <c r="M47" s="37"/>
      <c r="N47" s="37"/>
      <c r="O47" s="37">
        <v>5</v>
      </c>
      <c r="P47" s="37"/>
      <c r="Q47" s="37">
        <v>5</v>
      </c>
      <c r="R47" s="37"/>
      <c r="S47" s="42" t="s">
        <v>644</v>
      </c>
      <c r="T47" s="42"/>
    </row>
    <row r="48" spans="1:20">
      <c r="A48" s="17" t="s">
        <v>661</v>
      </c>
      <c r="B48" s="17"/>
      <c r="C48" s="17"/>
      <c r="D48" s="17"/>
      <c r="E48" s="17"/>
      <c r="F48" s="17"/>
      <c r="G48" s="17"/>
      <c r="H48" s="17"/>
      <c r="I48" s="17"/>
      <c r="J48" s="17"/>
      <c r="K48" s="17"/>
      <c r="L48" s="17"/>
      <c r="M48" s="17"/>
      <c r="N48" s="17"/>
      <c r="O48" s="17">
        <v>100</v>
      </c>
      <c r="P48" s="17"/>
      <c r="Q48" s="17">
        <v>93.7</v>
      </c>
      <c r="R48" s="17"/>
      <c r="S48" s="17"/>
      <c r="T48" s="17"/>
    </row>
    <row r="49" spans="1:20">
      <c r="A49" s="56" t="s">
        <v>662</v>
      </c>
      <c r="B49" s="37" t="s">
        <v>41</v>
      </c>
      <c r="C49" s="37"/>
      <c r="D49" s="57" t="s">
        <v>663</v>
      </c>
      <c r="E49" s="57"/>
      <c r="F49" s="57"/>
      <c r="G49" s="57"/>
      <c r="H49" s="57"/>
      <c r="I49" s="57"/>
      <c r="J49" s="57"/>
      <c r="K49" s="57"/>
      <c r="L49" s="64" t="s">
        <v>664</v>
      </c>
      <c r="M49" s="64"/>
      <c r="N49" s="64"/>
      <c r="O49" s="64"/>
      <c r="P49" s="64"/>
      <c r="Q49" s="64"/>
      <c r="R49" s="64"/>
      <c r="S49" s="64"/>
      <c r="T49" s="68"/>
    </row>
    <row r="50" spans="1:20">
      <c r="A50" s="58"/>
      <c r="B50" s="37" t="s">
        <v>54</v>
      </c>
      <c r="C50" s="37"/>
      <c r="D50" s="57"/>
      <c r="E50" s="57"/>
      <c r="F50" s="57"/>
      <c r="G50" s="57"/>
      <c r="H50" s="57"/>
      <c r="I50" s="57"/>
      <c r="J50" s="57"/>
      <c r="K50" s="57"/>
      <c r="L50" s="65"/>
      <c r="M50" s="65"/>
      <c r="N50" s="65"/>
      <c r="O50" s="65"/>
      <c r="P50" s="65"/>
      <c r="Q50" s="65"/>
      <c r="R50" s="65"/>
      <c r="S50" s="65"/>
      <c r="T50" s="69"/>
    </row>
    <row r="51" spans="1:20">
      <c r="A51" s="59"/>
      <c r="B51" s="37" t="s">
        <v>665</v>
      </c>
      <c r="C51" s="37"/>
      <c r="D51" s="57"/>
      <c r="E51" s="57"/>
      <c r="F51" s="57"/>
      <c r="G51" s="57"/>
      <c r="H51" s="57"/>
      <c r="I51" s="57"/>
      <c r="J51" s="57"/>
      <c r="K51" s="57"/>
      <c r="L51" s="66"/>
      <c r="M51" s="66"/>
      <c r="N51" s="66"/>
      <c r="O51" s="66"/>
      <c r="P51" s="66"/>
      <c r="Q51" s="66"/>
      <c r="R51" s="66"/>
      <c r="S51" s="66"/>
      <c r="T51" s="70"/>
    </row>
    <row r="52" spans="1:20">
      <c r="A52" s="17" t="s">
        <v>666</v>
      </c>
      <c r="B52" s="17"/>
      <c r="C52" s="17"/>
      <c r="D52" s="17"/>
      <c r="E52" s="57" t="s">
        <v>667</v>
      </c>
      <c r="F52" s="57"/>
      <c r="G52" s="57"/>
      <c r="H52" s="57"/>
      <c r="I52" s="57"/>
      <c r="J52" s="57"/>
      <c r="K52" s="57"/>
      <c r="L52" s="57"/>
      <c r="M52" s="57"/>
      <c r="N52" s="57"/>
      <c r="O52" s="57"/>
      <c r="P52" s="57"/>
      <c r="Q52" s="57"/>
      <c r="R52" s="57"/>
      <c r="S52" s="57"/>
      <c r="T52" s="57"/>
    </row>
  </sheetData>
  <mergeCells count="271">
    <mergeCell ref="A1:T1"/>
    <mergeCell ref="A2:T2"/>
    <mergeCell ref="A3:E3"/>
    <mergeCell ref="F3:T3"/>
    <mergeCell ref="A4:B4"/>
    <mergeCell ref="C4:I4"/>
    <mergeCell ref="J4:L4"/>
    <mergeCell ref="M4:T4"/>
    <mergeCell ref="A5:B5"/>
    <mergeCell ref="C5:I5"/>
    <mergeCell ref="J5:L5"/>
    <mergeCell ref="M5:T5"/>
    <mergeCell ref="C6:E6"/>
    <mergeCell ref="G6:H6"/>
    <mergeCell ref="I6:J6"/>
    <mergeCell ref="K6:L6"/>
    <mergeCell ref="N6:O6"/>
    <mergeCell ref="P6:Q6"/>
    <mergeCell ref="R6:S6"/>
    <mergeCell ref="C7:E7"/>
    <mergeCell ref="G7:H7"/>
    <mergeCell ref="I7:J7"/>
    <mergeCell ref="K7:L7"/>
    <mergeCell ref="N7:O7"/>
    <mergeCell ref="P7:Q7"/>
    <mergeCell ref="R7:S7"/>
    <mergeCell ref="C8:E8"/>
    <mergeCell ref="G8:H8"/>
    <mergeCell ref="I8:J8"/>
    <mergeCell ref="K8:L8"/>
    <mergeCell ref="N8:O8"/>
    <mergeCell ref="P8:Q8"/>
    <mergeCell ref="R8:S8"/>
    <mergeCell ref="C9:E9"/>
    <mergeCell ref="G9:H9"/>
    <mergeCell ref="I9:J9"/>
    <mergeCell ref="K9:L9"/>
    <mergeCell ref="N9:O9"/>
    <mergeCell ref="P9:Q9"/>
    <mergeCell ref="R9:S9"/>
    <mergeCell ref="C10:E10"/>
    <mergeCell ref="G10:H10"/>
    <mergeCell ref="I10:J10"/>
    <mergeCell ref="K10:L10"/>
    <mergeCell ref="N10:O10"/>
    <mergeCell ref="P10:Q10"/>
    <mergeCell ref="R10:S10"/>
    <mergeCell ref="C11:E11"/>
    <mergeCell ref="G11:H11"/>
    <mergeCell ref="I11:J11"/>
    <mergeCell ref="K11:L11"/>
    <mergeCell ref="N11:O11"/>
    <mergeCell ref="P11:Q11"/>
    <mergeCell ref="R11:S11"/>
    <mergeCell ref="C14:E14"/>
    <mergeCell ref="F14:M14"/>
    <mergeCell ref="N14:O14"/>
    <mergeCell ref="P14:Q14"/>
    <mergeCell ref="R14:T14"/>
    <mergeCell ref="C15:E15"/>
    <mergeCell ref="F15:M15"/>
    <mergeCell ref="N15:O15"/>
    <mergeCell ref="P15:Q15"/>
    <mergeCell ref="R15:T15"/>
    <mergeCell ref="C16:E16"/>
    <mergeCell ref="F16:M16"/>
    <mergeCell ref="N16:O16"/>
    <mergeCell ref="P16:Q16"/>
    <mergeCell ref="R16:T16"/>
    <mergeCell ref="C17:E17"/>
    <mergeCell ref="F17:M17"/>
    <mergeCell ref="N17:O17"/>
    <mergeCell ref="P17:Q17"/>
    <mergeCell ref="R17:T17"/>
    <mergeCell ref="C18:E18"/>
    <mergeCell ref="F18:M18"/>
    <mergeCell ref="N18:O18"/>
    <mergeCell ref="P18:Q18"/>
    <mergeCell ref="R18:T18"/>
    <mergeCell ref="C19:E19"/>
    <mergeCell ref="F19:M19"/>
    <mergeCell ref="N19:O19"/>
    <mergeCell ref="P19:Q19"/>
    <mergeCell ref="R19:T19"/>
    <mergeCell ref="C20:E20"/>
    <mergeCell ref="F20:M20"/>
    <mergeCell ref="N20:O20"/>
    <mergeCell ref="P20:Q20"/>
    <mergeCell ref="R20:T20"/>
    <mergeCell ref="C21:E21"/>
    <mergeCell ref="F21:M21"/>
    <mergeCell ref="N21:O21"/>
    <mergeCell ref="P21:Q21"/>
    <mergeCell ref="R21:T21"/>
    <mergeCell ref="B22:K22"/>
    <mergeCell ref="L22:T22"/>
    <mergeCell ref="B23:K23"/>
    <mergeCell ref="L23:T23"/>
    <mergeCell ref="B24:C24"/>
    <mergeCell ref="E24:G24"/>
    <mergeCell ref="H24:K24"/>
    <mergeCell ref="L24:N24"/>
    <mergeCell ref="O24:P24"/>
    <mergeCell ref="Q24:R24"/>
    <mergeCell ref="S24:T24"/>
    <mergeCell ref="E25:G25"/>
    <mergeCell ref="H25:K25"/>
    <mergeCell ref="L25:N25"/>
    <mergeCell ref="O25:P25"/>
    <mergeCell ref="Q25:R25"/>
    <mergeCell ref="S25:T25"/>
    <mergeCell ref="E26:G26"/>
    <mergeCell ref="H26:K26"/>
    <mergeCell ref="L26:N26"/>
    <mergeCell ref="O26:P26"/>
    <mergeCell ref="Q26:R26"/>
    <mergeCell ref="S26:T26"/>
    <mergeCell ref="E27:G27"/>
    <mergeCell ref="H27:K27"/>
    <mergeCell ref="L27:N27"/>
    <mergeCell ref="O27:P27"/>
    <mergeCell ref="Q27:R27"/>
    <mergeCell ref="S27:T27"/>
    <mergeCell ref="E28:G28"/>
    <mergeCell ref="H28:K28"/>
    <mergeCell ref="L28:N28"/>
    <mergeCell ref="O28:P28"/>
    <mergeCell ref="Q28:R28"/>
    <mergeCell ref="S28:T28"/>
    <mergeCell ref="E29:G29"/>
    <mergeCell ref="H29:K29"/>
    <mergeCell ref="L29:N29"/>
    <mergeCell ref="O29:P29"/>
    <mergeCell ref="Q29:R29"/>
    <mergeCell ref="S29:T29"/>
    <mergeCell ref="E30:G30"/>
    <mergeCell ref="H30:K30"/>
    <mergeCell ref="L30:N30"/>
    <mergeCell ref="O30:P30"/>
    <mergeCell ref="Q30:R30"/>
    <mergeCell ref="S30:T30"/>
    <mergeCell ref="E31:G31"/>
    <mergeCell ref="H31:K31"/>
    <mergeCell ref="L31:N31"/>
    <mergeCell ref="O31:P31"/>
    <mergeCell ref="Q31:R31"/>
    <mergeCell ref="S31:T31"/>
    <mergeCell ref="E32:G32"/>
    <mergeCell ref="H32:K32"/>
    <mergeCell ref="L32:N32"/>
    <mergeCell ref="O32:P32"/>
    <mergeCell ref="Q32:R32"/>
    <mergeCell ref="S32:T32"/>
    <mergeCell ref="E33:G33"/>
    <mergeCell ref="H33:K33"/>
    <mergeCell ref="L33:N33"/>
    <mergeCell ref="O33:P33"/>
    <mergeCell ref="Q33:R33"/>
    <mergeCell ref="S33:T33"/>
    <mergeCell ref="E34:G34"/>
    <mergeCell ref="H34:K34"/>
    <mergeCell ref="L34:N34"/>
    <mergeCell ref="O34:P34"/>
    <mergeCell ref="Q34:R34"/>
    <mergeCell ref="S34:T34"/>
    <mergeCell ref="E35:G35"/>
    <mergeCell ref="H35:K35"/>
    <mergeCell ref="L35:N35"/>
    <mergeCell ref="O35:P35"/>
    <mergeCell ref="Q35:R35"/>
    <mergeCell ref="S35:T35"/>
    <mergeCell ref="E36:G36"/>
    <mergeCell ref="H36:K36"/>
    <mergeCell ref="L36:N36"/>
    <mergeCell ref="O36:P36"/>
    <mergeCell ref="Q36:R36"/>
    <mergeCell ref="S36:T36"/>
    <mergeCell ref="E37:G37"/>
    <mergeCell ref="H37:K37"/>
    <mergeCell ref="L37:N37"/>
    <mergeCell ref="O37:P37"/>
    <mergeCell ref="Q37:R37"/>
    <mergeCell ref="S37:T37"/>
    <mergeCell ref="E38:G38"/>
    <mergeCell ref="H38:K38"/>
    <mergeCell ref="L38:N38"/>
    <mergeCell ref="O38:P38"/>
    <mergeCell ref="Q38:R38"/>
    <mergeCell ref="S38:T38"/>
    <mergeCell ref="E39:G39"/>
    <mergeCell ref="H39:K39"/>
    <mergeCell ref="L39:N39"/>
    <mergeCell ref="O39:P39"/>
    <mergeCell ref="Q39:R39"/>
    <mergeCell ref="S39:T39"/>
    <mergeCell ref="E40:G40"/>
    <mergeCell ref="H40:K40"/>
    <mergeCell ref="L40:N40"/>
    <mergeCell ref="O40:P40"/>
    <mergeCell ref="Q40:R40"/>
    <mergeCell ref="S40:T40"/>
    <mergeCell ref="E41:G41"/>
    <mergeCell ref="H41:K41"/>
    <mergeCell ref="L41:N41"/>
    <mergeCell ref="O41:P41"/>
    <mergeCell ref="Q41:R41"/>
    <mergeCell ref="S41:T41"/>
    <mergeCell ref="E42:G42"/>
    <mergeCell ref="H42:K42"/>
    <mergeCell ref="L42:N42"/>
    <mergeCell ref="O42:P42"/>
    <mergeCell ref="Q42:R42"/>
    <mergeCell ref="S42:T42"/>
    <mergeCell ref="E43:G43"/>
    <mergeCell ref="H43:K43"/>
    <mergeCell ref="L43:N43"/>
    <mergeCell ref="O43:P43"/>
    <mergeCell ref="Q43:R43"/>
    <mergeCell ref="S43:T43"/>
    <mergeCell ref="E44:G44"/>
    <mergeCell ref="H44:K44"/>
    <mergeCell ref="L44:N44"/>
    <mergeCell ref="O44:P44"/>
    <mergeCell ref="Q44:R44"/>
    <mergeCell ref="S44:T44"/>
    <mergeCell ref="E45:G45"/>
    <mergeCell ref="H45:K45"/>
    <mergeCell ref="L45:N45"/>
    <mergeCell ref="O45:P45"/>
    <mergeCell ref="Q45:R45"/>
    <mergeCell ref="S45:T45"/>
    <mergeCell ref="E46:G46"/>
    <mergeCell ref="H46:K46"/>
    <mergeCell ref="L46:N46"/>
    <mergeCell ref="O46:P46"/>
    <mergeCell ref="Q46:R46"/>
    <mergeCell ref="S46:T46"/>
    <mergeCell ref="B47:C47"/>
    <mergeCell ref="E47:G47"/>
    <mergeCell ref="H47:K47"/>
    <mergeCell ref="L47:N47"/>
    <mergeCell ref="O47:P47"/>
    <mergeCell ref="Q47:R47"/>
    <mergeCell ref="S47:T47"/>
    <mergeCell ref="A48:N48"/>
    <mergeCell ref="O48:P48"/>
    <mergeCell ref="Q48:R48"/>
    <mergeCell ref="S48:T48"/>
    <mergeCell ref="B49:C49"/>
    <mergeCell ref="B50:C50"/>
    <mergeCell ref="B51:C51"/>
    <mergeCell ref="A52:D52"/>
    <mergeCell ref="E52:T52"/>
    <mergeCell ref="A22:A23"/>
    <mergeCell ref="A24:A47"/>
    <mergeCell ref="A49:A51"/>
    <mergeCell ref="D25:D33"/>
    <mergeCell ref="D34:D39"/>
    <mergeCell ref="D40:D42"/>
    <mergeCell ref="T7:T11"/>
    <mergeCell ref="A6:B11"/>
    <mergeCell ref="A12:B21"/>
    <mergeCell ref="C12:E13"/>
    <mergeCell ref="R12:T13"/>
    <mergeCell ref="F12:M13"/>
    <mergeCell ref="N12:O13"/>
    <mergeCell ref="P12:Q13"/>
    <mergeCell ref="B25:C43"/>
    <mergeCell ref="B44:C46"/>
    <mergeCell ref="D49:K51"/>
    <mergeCell ref="L49:T51"/>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M11" sqref="M11"/>
    </sheetView>
  </sheetViews>
  <sheetFormatPr defaultColWidth="9" defaultRowHeight="14.25" outlineLevelCol="7"/>
  <cols>
    <col min="1" max="3" width="21" customWidth="1"/>
    <col min="4" max="8" width="14.125" customWidth="1"/>
  </cols>
  <sheetData>
    <row r="1" ht="20.25" spans="1:8">
      <c r="A1" s="1" t="s">
        <v>668</v>
      </c>
      <c r="B1" s="2"/>
      <c r="C1" s="2"/>
      <c r="D1" s="2"/>
      <c r="E1" s="2"/>
      <c r="F1" s="2"/>
      <c r="G1" s="2"/>
      <c r="H1" s="2"/>
    </row>
    <row r="2" spans="1:8">
      <c r="A2" s="3" t="s">
        <v>1</v>
      </c>
      <c r="B2" s="3"/>
      <c r="C2" s="3"/>
      <c r="D2" s="3"/>
      <c r="E2" s="3"/>
      <c r="F2" s="3"/>
      <c r="G2" s="3"/>
      <c r="H2" s="3"/>
    </row>
    <row r="3" spans="1:8">
      <c r="A3" s="4" t="s">
        <v>669</v>
      </c>
      <c r="B3" s="4"/>
      <c r="C3" s="4"/>
      <c r="D3" s="5" t="s">
        <v>670</v>
      </c>
      <c r="E3" s="6"/>
      <c r="F3" s="6"/>
      <c r="G3" s="6"/>
      <c r="H3" s="7"/>
    </row>
    <row r="4" spans="1:8">
      <c r="A4" s="4" t="s">
        <v>671</v>
      </c>
      <c r="B4" s="4"/>
      <c r="C4" s="4"/>
      <c r="D4" s="5" t="s">
        <v>672</v>
      </c>
      <c r="E4" s="6"/>
      <c r="F4" s="6"/>
      <c r="G4" s="6"/>
      <c r="H4" s="7"/>
    </row>
    <row r="5" spans="1:8">
      <c r="A5" s="4" t="s">
        <v>673</v>
      </c>
      <c r="B5" s="4"/>
      <c r="C5" s="4"/>
      <c r="D5" s="8" t="s">
        <v>674</v>
      </c>
      <c r="E5" s="9"/>
      <c r="F5" s="4" t="s">
        <v>675</v>
      </c>
      <c r="G5" s="4" t="s">
        <v>676</v>
      </c>
      <c r="H5" s="4"/>
    </row>
    <row r="6" ht="25.5" spans="1:8">
      <c r="A6" s="10" t="s">
        <v>677</v>
      </c>
      <c r="B6" s="11"/>
      <c r="C6" s="12"/>
      <c r="D6" s="13"/>
      <c r="E6" s="4" t="s">
        <v>678</v>
      </c>
      <c r="F6" s="4" t="s">
        <v>679</v>
      </c>
      <c r="G6" s="4"/>
      <c r="H6" s="4" t="s">
        <v>680</v>
      </c>
    </row>
    <row r="7" spans="1:8">
      <c r="A7" s="14"/>
      <c r="B7" s="15"/>
      <c r="C7" s="16"/>
      <c r="D7" s="13" t="s">
        <v>681</v>
      </c>
      <c r="E7" s="17">
        <v>144</v>
      </c>
      <c r="F7" s="4">
        <v>93.612615</v>
      </c>
      <c r="G7" s="4"/>
      <c r="H7" s="18">
        <f>F7/E7</f>
        <v>0.650087604166667</v>
      </c>
    </row>
    <row r="8" ht="24.75" spans="1:8">
      <c r="A8" s="14"/>
      <c r="B8" s="15"/>
      <c r="C8" s="16"/>
      <c r="D8" s="19" t="s">
        <v>682</v>
      </c>
      <c r="E8" s="4">
        <v>144</v>
      </c>
      <c r="F8" s="4">
        <v>93.612615</v>
      </c>
      <c r="G8" s="4"/>
      <c r="H8" s="18">
        <f>F8/E8</f>
        <v>0.650087604166667</v>
      </c>
    </row>
    <row r="9" ht="24" spans="1:8">
      <c r="A9" s="14"/>
      <c r="B9" s="15"/>
      <c r="C9" s="16"/>
      <c r="D9" s="13" t="s">
        <v>683</v>
      </c>
      <c r="E9" s="17"/>
      <c r="F9" s="4"/>
      <c r="G9" s="4"/>
      <c r="H9" s="20"/>
    </row>
    <row r="10" spans="1:8">
      <c r="A10" s="21"/>
      <c r="B10" s="22"/>
      <c r="C10" s="23"/>
      <c r="D10" s="8" t="s">
        <v>684</v>
      </c>
      <c r="E10" s="17"/>
      <c r="F10" s="4"/>
      <c r="G10" s="4"/>
      <c r="H10" s="20"/>
    </row>
    <row r="11" ht="24" spans="1:8">
      <c r="A11" s="10" t="s">
        <v>685</v>
      </c>
      <c r="B11" s="11"/>
      <c r="C11" s="12"/>
      <c r="D11" s="13"/>
      <c r="E11" s="17" t="s">
        <v>686</v>
      </c>
      <c r="F11" s="17"/>
      <c r="G11" s="17"/>
      <c r="H11" s="17" t="s">
        <v>687</v>
      </c>
    </row>
    <row r="12" spans="1:8">
      <c r="A12" s="14"/>
      <c r="B12" s="15"/>
      <c r="C12" s="16"/>
      <c r="D12" s="19" t="s">
        <v>688</v>
      </c>
      <c r="E12" s="17" t="s">
        <v>689</v>
      </c>
      <c r="F12" s="17"/>
      <c r="G12" s="17"/>
      <c r="H12" s="17" t="s">
        <v>690</v>
      </c>
    </row>
    <row r="13" spans="1:8">
      <c r="A13" s="14"/>
      <c r="B13" s="15"/>
      <c r="C13" s="16"/>
      <c r="D13" s="24" t="s">
        <v>691</v>
      </c>
      <c r="E13" s="17" t="s">
        <v>692</v>
      </c>
      <c r="F13" s="17"/>
      <c r="G13" s="17"/>
      <c r="H13" s="17" t="s">
        <v>690</v>
      </c>
    </row>
    <row r="14" spans="1:8">
      <c r="A14" s="14"/>
      <c r="B14" s="15"/>
      <c r="C14" s="16"/>
      <c r="D14" s="24" t="s">
        <v>693</v>
      </c>
      <c r="E14" s="17" t="s">
        <v>694</v>
      </c>
      <c r="F14" s="17"/>
      <c r="G14" s="17"/>
      <c r="H14" s="17" t="s">
        <v>690</v>
      </c>
    </row>
    <row r="15" spans="1:8">
      <c r="A15" s="14"/>
      <c r="B15" s="15"/>
      <c r="C15" s="16"/>
      <c r="D15" s="24" t="s">
        <v>695</v>
      </c>
      <c r="E15" s="17" t="s">
        <v>696</v>
      </c>
      <c r="F15" s="17"/>
      <c r="G15" s="17"/>
      <c r="H15" s="17" t="s">
        <v>690</v>
      </c>
    </row>
    <row r="16" spans="1:8">
      <c r="A16" s="14"/>
      <c r="B16" s="15"/>
      <c r="C16" s="16"/>
      <c r="D16" s="24" t="s">
        <v>697</v>
      </c>
      <c r="E16" s="17" t="s">
        <v>698</v>
      </c>
      <c r="F16" s="17"/>
      <c r="G16" s="17"/>
      <c r="H16" s="17" t="s">
        <v>690</v>
      </c>
    </row>
    <row r="17" spans="1:8">
      <c r="A17" s="14"/>
      <c r="B17" s="15"/>
      <c r="C17" s="16"/>
      <c r="D17" s="24" t="s">
        <v>699</v>
      </c>
      <c r="E17" s="17" t="s">
        <v>700</v>
      </c>
      <c r="F17" s="17"/>
      <c r="G17" s="17"/>
      <c r="H17" s="17" t="s">
        <v>690</v>
      </c>
    </row>
    <row r="18" spans="1:8">
      <c r="A18" s="21"/>
      <c r="B18" s="22"/>
      <c r="C18" s="23"/>
      <c r="D18" s="24" t="s">
        <v>701</v>
      </c>
      <c r="E18" s="17" t="s">
        <v>702</v>
      </c>
      <c r="F18" s="17"/>
      <c r="G18" s="17"/>
      <c r="H18" s="17" t="s">
        <v>690</v>
      </c>
    </row>
    <row r="19" spans="1:8">
      <c r="A19" s="25" t="s">
        <v>703</v>
      </c>
      <c r="B19" s="21" t="s">
        <v>704</v>
      </c>
      <c r="C19" s="22"/>
      <c r="D19" s="22"/>
      <c r="E19" s="23"/>
      <c r="F19" s="21" t="s">
        <v>705</v>
      </c>
      <c r="G19" s="22"/>
      <c r="H19" s="23"/>
    </row>
    <row r="20" spans="1:8">
      <c r="A20" s="26"/>
      <c r="B20" s="27" t="s">
        <v>706</v>
      </c>
      <c r="C20" s="20"/>
      <c r="D20" s="20"/>
      <c r="E20" s="20"/>
      <c r="F20" s="28" t="s">
        <v>707</v>
      </c>
      <c r="G20" s="29"/>
      <c r="H20" s="29"/>
    </row>
    <row r="21" ht="25.5" spans="1:8">
      <c r="A21" s="30" t="s">
        <v>708</v>
      </c>
      <c r="B21" s="4" t="s">
        <v>709</v>
      </c>
      <c r="C21" s="4" t="s">
        <v>32</v>
      </c>
      <c r="D21" s="4" t="s">
        <v>33</v>
      </c>
      <c r="E21" s="4"/>
      <c r="F21" s="4" t="s">
        <v>38</v>
      </c>
      <c r="G21" s="4" t="s">
        <v>710</v>
      </c>
      <c r="H21" s="4" t="s">
        <v>711</v>
      </c>
    </row>
    <row r="22" spans="1:8">
      <c r="A22" s="30"/>
      <c r="B22" s="31" t="s">
        <v>712</v>
      </c>
      <c r="C22" s="31" t="s">
        <v>42</v>
      </c>
      <c r="D22" s="4" t="s">
        <v>713</v>
      </c>
      <c r="E22" s="4"/>
      <c r="F22" s="4">
        <v>176</v>
      </c>
      <c r="G22" s="4">
        <v>207</v>
      </c>
      <c r="H22" s="4"/>
    </row>
    <row r="23" spans="1:8">
      <c r="A23" s="30"/>
      <c r="B23" s="31"/>
      <c r="C23" s="31"/>
      <c r="D23" s="4" t="s">
        <v>714</v>
      </c>
      <c r="E23" s="4"/>
      <c r="F23" s="4">
        <v>9.89</v>
      </c>
      <c r="G23" s="4">
        <v>0</v>
      </c>
      <c r="H23" s="4" t="s">
        <v>715</v>
      </c>
    </row>
    <row r="24" spans="1:8">
      <c r="A24" s="30"/>
      <c r="B24" s="31"/>
      <c r="C24" s="31"/>
      <c r="D24" s="4" t="s">
        <v>716</v>
      </c>
      <c r="E24" s="4"/>
      <c r="F24" s="4">
        <v>320</v>
      </c>
      <c r="G24" s="4">
        <v>60</v>
      </c>
      <c r="H24" s="4" t="s">
        <v>717</v>
      </c>
    </row>
    <row r="25" spans="1:8">
      <c r="A25" s="30"/>
      <c r="B25" s="31"/>
      <c r="C25" s="31" t="s">
        <v>47</v>
      </c>
      <c r="D25" s="4" t="s">
        <v>718</v>
      </c>
      <c r="E25" s="4"/>
      <c r="F25" s="4" t="s">
        <v>719</v>
      </c>
      <c r="G25" s="4" t="s">
        <v>719</v>
      </c>
      <c r="H25" s="4"/>
    </row>
    <row r="26" spans="1:8">
      <c r="A26" s="30"/>
      <c r="B26" s="31"/>
      <c r="C26" s="31"/>
      <c r="D26" s="4" t="s">
        <v>720</v>
      </c>
      <c r="E26" s="4"/>
      <c r="F26" s="4" t="s">
        <v>719</v>
      </c>
      <c r="G26" s="4" t="s">
        <v>719</v>
      </c>
      <c r="H26" s="4"/>
    </row>
    <row r="27" spans="1:8">
      <c r="A27" s="30"/>
      <c r="B27" s="31"/>
      <c r="C27" s="31"/>
      <c r="D27" s="4" t="s">
        <v>721</v>
      </c>
      <c r="E27" s="4"/>
      <c r="F27" s="4" t="s">
        <v>719</v>
      </c>
      <c r="G27" s="4" t="s">
        <v>719</v>
      </c>
      <c r="H27" s="4"/>
    </row>
    <row r="28" spans="1:8">
      <c r="A28" s="30"/>
      <c r="B28" s="31"/>
      <c r="C28" s="31" t="s">
        <v>50</v>
      </c>
      <c r="D28" s="4" t="s">
        <v>722</v>
      </c>
      <c r="E28" s="4"/>
      <c r="F28" s="4">
        <v>24</v>
      </c>
      <c r="G28" s="4">
        <v>12</v>
      </c>
      <c r="H28" s="4"/>
    </row>
    <row r="29" spans="1:8">
      <c r="A29" s="30"/>
      <c r="B29" s="31"/>
      <c r="C29" s="31"/>
      <c r="D29" s="4" t="s">
        <v>723</v>
      </c>
      <c r="E29" s="4"/>
      <c r="F29" s="4">
        <v>24</v>
      </c>
      <c r="G29" s="4">
        <v>12</v>
      </c>
      <c r="H29" s="4"/>
    </row>
    <row r="30" spans="1:8">
      <c r="A30" s="30"/>
      <c r="B30" s="31"/>
      <c r="C30" s="31"/>
      <c r="D30" s="4" t="s">
        <v>724</v>
      </c>
      <c r="E30" s="4"/>
      <c r="F30" s="4">
        <v>24</v>
      </c>
      <c r="G30" s="4">
        <v>12</v>
      </c>
      <c r="H30" s="4"/>
    </row>
    <row r="31" spans="1:8">
      <c r="A31" s="30"/>
      <c r="B31" s="31"/>
      <c r="C31" s="31" t="s">
        <v>52</v>
      </c>
      <c r="D31" s="4" t="s">
        <v>725</v>
      </c>
      <c r="E31" s="4"/>
      <c r="F31" s="4">
        <v>4981</v>
      </c>
      <c r="G31" s="4">
        <v>2816.95</v>
      </c>
      <c r="H31" s="4"/>
    </row>
    <row r="32" spans="1:8">
      <c r="A32" s="30"/>
      <c r="B32" s="31"/>
      <c r="C32" s="31"/>
      <c r="D32" s="4" t="s">
        <v>726</v>
      </c>
      <c r="E32" s="4"/>
      <c r="F32" s="4">
        <v>4080</v>
      </c>
      <c r="G32" s="4">
        <v>3163.15</v>
      </c>
      <c r="H32" s="4"/>
    </row>
    <row r="33" ht="76.5" spans="1:8">
      <c r="A33" s="30"/>
      <c r="B33" s="31"/>
      <c r="C33" s="31"/>
      <c r="D33" s="4" t="s">
        <v>727</v>
      </c>
      <c r="E33" s="4"/>
      <c r="F33" s="4">
        <v>2973</v>
      </c>
      <c r="G33" s="4">
        <v>7411.76</v>
      </c>
      <c r="H33" s="4" t="s">
        <v>728</v>
      </c>
    </row>
    <row r="34" ht="25.5" spans="1:8">
      <c r="A34" s="30"/>
      <c r="B34" s="31" t="s">
        <v>729</v>
      </c>
      <c r="C34" s="31" t="s">
        <v>730</v>
      </c>
      <c r="D34" s="4" t="s">
        <v>731</v>
      </c>
      <c r="E34" s="4"/>
      <c r="F34" s="4">
        <v>160.16</v>
      </c>
      <c r="G34" s="4">
        <v>0</v>
      </c>
      <c r="H34" s="4" t="s">
        <v>732</v>
      </c>
    </row>
    <row r="35" spans="1:8">
      <c r="A35" s="30"/>
      <c r="B35" s="31"/>
      <c r="C35" s="31"/>
      <c r="D35" s="4"/>
      <c r="E35" s="4"/>
      <c r="F35" s="4"/>
      <c r="G35" s="4"/>
      <c r="H35" s="4"/>
    </row>
    <row r="36" spans="1:8">
      <c r="A36" s="30"/>
      <c r="B36" s="31"/>
      <c r="C36" s="31"/>
      <c r="D36" s="4"/>
      <c r="E36" s="4"/>
      <c r="F36" s="4"/>
      <c r="G36" s="4"/>
      <c r="H36" s="4"/>
    </row>
    <row r="37" ht="25.5" spans="1:8">
      <c r="A37" s="30"/>
      <c r="B37" s="31"/>
      <c r="C37" s="31" t="s">
        <v>733</v>
      </c>
      <c r="D37" s="4" t="s">
        <v>734</v>
      </c>
      <c r="E37" s="4"/>
      <c r="F37" s="4">
        <v>12.33</v>
      </c>
      <c r="G37" s="4">
        <v>0</v>
      </c>
      <c r="H37" s="4" t="s">
        <v>732</v>
      </c>
    </row>
    <row r="38" spans="1:8">
      <c r="A38" s="30"/>
      <c r="B38" s="31"/>
      <c r="C38" s="31"/>
      <c r="D38" s="4"/>
      <c r="E38" s="4"/>
      <c r="F38" s="4"/>
      <c r="G38" s="4"/>
      <c r="H38" s="4"/>
    </row>
    <row r="39" spans="1:8">
      <c r="A39" s="30"/>
      <c r="B39" s="31"/>
      <c r="C39" s="31"/>
      <c r="D39" s="4"/>
      <c r="E39" s="4"/>
      <c r="F39" s="20"/>
      <c r="G39" s="4"/>
      <c r="H39" s="4"/>
    </row>
    <row r="40" spans="1:8">
      <c r="A40" s="30"/>
      <c r="B40" s="31"/>
      <c r="C40" s="31" t="s">
        <v>735</v>
      </c>
      <c r="D40" s="4" t="s">
        <v>736</v>
      </c>
      <c r="E40" s="4"/>
      <c r="F40" s="4">
        <v>90</v>
      </c>
      <c r="G40" s="4">
        <v>90</v>
      </c>
      <c r="H40" s="4"/>
    </row>
    <row r="41" spans="1:8">
      <c r="A41" s="30"/>
      <c r="B41" s="31"/>
      <c r="C41" s="31"/>
      <c r="D41" s="4"/>
      <c r="E41" s="4"/>
      <c r="F41" s="19"/>
      <c r="G41" s="4"/>
      <c r="H41" s="4"/>
    </row>
    <row r="42" spans="1:8">
      <c r="A42" s="30"/>
      <c r="B42" s="31"/>
      <c r="C42" s="31"/>
      <c r="D42" s="4"/>
      <c r="E42" s="4"/>
      <c r="F42" s="19"/>
      <c r="G42" s="19"/>
      <c r="H42" s="4"/>
    </row>
    <row r="43" spans="1:8">
      <c r="A43" s="30"/>
      <c r="B43" s="31"/>
      <c r="C43" s="31" t="s">
        <v>61</v>
      </c>
      <c r="D43" s="4" t="s">
        <v>737</v>
      </c>
      <c r="E43" s="4"/>
      <c r="F43" s="4">
        <v>100</v>
      </c>
      <c r="G43" s="4">
        <v>100</v>
      </c>
      <c r="H43" s="4"/>
    </row>
    <row r="44" spans="1:8">
      <c r="A44" s="30"/>
      <c r="B44" s="31"/>
      <c r="C44" s="31"/>
      <c r="D44" s="4"/>
      <c r="E44" s="4"/>
      <c r="F44" s="4"/>
      <c r="G44" s="4"/>
      <c r="H44" s="4"/>
    </row>
    <row r="45" spans="1:8">
      <c r="A45" s="30"/>
      <c r="B45" s="31"/>
      <c r="C45" s="31"/>
      <c r="D45" s="4"/>
      <c r="E45" s="4"/>
      <c r="F45" s="4"/>
      <c r="G45" s="4"/>
      <c r="H45" s="4"/>
    </row>
    <row r="46" spans="1:8">
      <c r="A46" s="30"/>
      <c r="B46" s="31" t="s">
        <v>665</v>
      </c>
      <c r="C46" s="31" t="s">
        <v>738</v>
      </c>
      <c r="D46" s="4" t="s">
        <v>739</v>
      </c>
      <c r="E46" s="4"/>
      <c r="F46" s="4">
        <v>95</v>
      </c>
      <c r="G46" s="4">
        <v>95</v>
      </c>
      <c r="H46" s="4"/>
    </row>
    <row r="47" spans="1:8">
      <c r="A47" s="30"/>
      <c r="B47" s="31"/>
      <c r="C47" s="31"/>
      <c r="D47" s="4"/>
      <c r="E47" s="4"/>
      <c r="F47" s="4"/>
      <c r="G47" s="19"/>
      <c r="H47" s="4"/>
    </row>
    <row r="48" spans="1:8">
      <c r="A48" s="30"/>
      <c r="B48" s="31"/>
      <c r="C48" s="31"/>
      <c r="D48" s="4"/>
      <c r="E48" s="4"/>
      <c r="F48" s="4"/>
      <c r="G48" s="19"/>
      <c r="H48" s="4"/>
    </row>
    <row r="49" spans="1:8">
      <c r="A49" s="32" t="s">
        <v>740</v>
      </c>
      <c r="B49" s="33" t="s">
        <v>741</v>
      </c>
      <c r="C49" s="34"/>
      <c r="D49" s="34"/>
      <c r="E49" s="34"/>
      <c r="F49" s="34"/>
      <c r="G49" s="34"/>
      <c r="H49" s="35"/>
    </row>
  </sheetData>
  <mergeCells count="71">
    <mergeCell ref="A1:H1"/>
    <mergeCell ref="A2:H2"/>
    <mergeCell ref="A3:C3"/>
    <mergeCell ref="D3:H3"/>
    <mergeCell ref="A4:C4"/>
    <mergeCell ref="D4:H4"/>
    <mergeCell ref="A5:C5"/>
    <mergeCell ref="D5:E5"/>
    <mergeCell ref="G5:H5"/>
    <mergeCell ref="F6:G6"/>
    <mergeCell ref="F7:G7"/>
    <mergeCell ref="F8:G8"/>
    <mergeCell ref="F9:G9"/>
    <mergeCell ref="F10:G10"/>
    <mergeCell ref="E11:G11"/>
    <mergeCell ref="E12:G12"/>
    <mergeCell ref="E13:G13"/>
    <mergeCell ref="E14:G14"/>
    <mergeCell ref="E15:G15"/>
    <mergeCell ref="E16:G16"/>
    <mergeCell ref="E17:G17"/>
    <mergeCell ref="E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B49:H49"/>
    <mergeCell ref="A19:A20"/>
    <mergeCell ref="A21:A48"/>
    <mergeCell ref="B22:B33"/>
    <mergeCell ref="B34:B45"/>
    <mergeCell ref="B46:B48"/>
    <mergeCell ref="C22:C24"/>
    <mergeCell ref="C25:C27"/>
    <mergeCell ref="C28:C30"/>
    <mergeCell ref="C31:C33"/>
    <mergeCell ref="C34:C36"/>
    <mergeCell ref="C37:C39"/>
    <mergeCell ref="C40:C42"/>
    <mergeCell ref="C43:C45"/>
    <mergeCell ref="C46:C48"/>
    <mergeCell ref="A6:C10"/>
    <mergeCell ref="A11:C18"/>
  </mergeCell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73" t="s">
        <v>100</v>
      </c>
      <c r="D3" s="88"/>
      <c r="E3" s="88"/>
      <c r="F3" s="88"/>
      <c r="G3" s="88"/>
      <c r="H3" s="88"/>
      <c r="I3" s="88"/>
      <c r="J3" s="88"/>
      <c r="K3" s="88"/>
      <c r="L3" s="88"/>
      <c r="M3" s="88"/>
      <c r="N3" s="74"/>
    </row>
    <row r="4" ht="15" spans="1:14">
      <c r="A4" s="73" t="s">
        <v>4</v>
      </c>
      <c r="B4" s="74"/>
      <c r="C4" s="73" t="s">
        <v>5</v>
      </c>
      <c r="D4" s="88"/>
      <c r="E4" s="88"/>
      <c r="F4" s="88"/>
      <c r="G4" s="74"/>
      <c r="H4" s="73" t="s">
        <v>6</v>
      </c>
      <c r="I4" s="74"/>
      <c r="J4" s="73" t="s">
        <v>5</v>
      </c>
      <c r="K4" s="88"/>
      <c r="L4" s="88"/>
      <c r="M4" s="88"/>
      <c r="N4" s="74"/>
    </row>
    <row r="5" ht="15" spans="1:14">
      <c r="A5" s="73" t="s">
        <v>8</v>
      </c>
      <c r="B5" s="74"/>
      <c r="C5" s="73" t="s">
        <v>101</v>
      </c>
      <c r="D5" s="88"/>
      <c r="E5" s="88"/>
      <c r="F5" s="88"/>
      <c r="G5" s="74"/>
      <c r="H5" s="73" t="s">
        <v>10</v>
      </c>
      <c r="I5" s="74"/>
      <c r="J5" s="73">
        <v>81516015</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272.88</v>
      </c>
      <c r="F7" s="73">
        <v>272.88</v>
      </c>
      <c r="G7" s="74"/>
      <c r="H7" s="73">
        <v>272.88</v>
      </c>
      <c r="I7" s="74"/>
      <c r="J7" s="73">
        <v>10</v>
      </c>
      <c r="K7" s="74"/>
      <c r="L7" s="106">
        <v>1</v>
      </c>
      <c r="M7" s="107"/>
      <c r="N7" s="78">
        <v>10</v>
      </c>
    </row>
    <row r="8" ht="15" spans="1:14">
      <c r="A8" s="81"/>
      <c r="B8" s="82"/>
      <c r="C8" s="73" t="s">
        <v>19</v>
      </c>
      <c r="D8" s="74"/>
      <c r="E8" s="78">
        <v>272.88</v>
      </c>
      <c r="F8" s="73">
        <v>272.88</v>
      </c>
      <c r="G8" s="74"/>
      <c r="H8" s="73"/>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15" spans="1:14">
      <c r="A12" s="89"/>
      <c r="B12" s="73" t="s">
        <v>102</v>
      </c>
      <c r="C12" s="88"/>
      <c r="D12" s="88"/>
      <c r="E12" s="88"/>
      <c r="F12" s="88"/>
      <c r="G12" s="74"/>
      <c r="H12" s="73" t="s">
        <v>103</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15" spans="1:14">
      <c r="A15" s="93" t="s">
        <v>40</v>
      </c>
      <c r="B15" s="78" t="s">
        <v>41</v>
      </c>
      <c r="C15" s="78" t="s">
        <v>50</v>
      </c>
      <c r="D15" s="75" t="s">
        <v>104</v>
      </c>
      <c r="E15" s="76"/>
      <c r="F15" s="77"/>
      <c r="G15" s="268">
        <v>45261</v>
      </c>
      <c r="H15" s="97" t="s">
        <v>105</v>
      </c>
      <c r="I15" s="73">
        <v>50</v>
      </c>
      <c r="J15" s="74"/>
      <c r="K15" s="73">
        <v>50</v>
      </c>
      <c r="L15" s="74"/>
      <c r="M15" s="73"/>
      <c r="N15" s="74"/>
    </row>
    <row r="16" spans="1:14">
      <c r="A16" s="93" t="s">
        <v>46</v>
      </c>
      <c r="B16" s="97" t="s">
        <v>63</v>
      </c>
      <c r="C16" s="87" t="s">
        <v>64</v>
      </c>
      <c r="D16" s="79" t="s">
        <v>106</v>
      </c>
      <c r="E16" s="104"/>
      <c r="F16" s="80"/>
      <c r="G16" s="161">
        <v>1</v>
      </c>
      <c r="H16" s="161">
        <v>1</v>
      </c>
      <c r="I16" s="94">
        <v>40</v>
      </c>
      <c r="J16" s="96"/>
      <c r="K16" s="94">
        <v>40</v>
      </c>
      <c r="L16" s="96"/>
      <c r="M16" s="94"/>
      <c r="N16" s="96"/>
    </row>
    <row r="17" ht="15" spans="1:14">
      <c r="A17" s="102"/>
      <c r="B17" s="97" t="s">
        <v>56</v>
      </c>
      <c r="C17" s="89"/>
      <c r="D17" s="85"/>
      <c r="E17" s="105"/>
      <c r="F17" s="86"/>
      <c r="G17" s="162"/>
      <c r="H17" s="162"/>
      <c r="I17" s="98"/>
      <c r="J17" s="78"/>
      <c r="K17" s="98"/>
      <c r="L17" s="78"/>
      <c r="M17" s="98"/>
      <c r="N17" s="78"/>
    </row>
    <row r="18" ht="15" spans="1:14">
      <c r="A18" s="73" t="s">
        <v>66</v>
      </c>
      <c r="B18" s="88"/>
      <c r="C18" s="88"/>
      <c r="D18" s="88"/>
      <c r="E18" s="88"/>
      <c r="F18" s="88"/>
      <c r="G18" s="88"/>
      <c r="H18" s="74"/>
      <c r="I18" s="73">
        <v>100</v>
      </c>
      <c r="J18" s="74"/>
      <c r="K18" s="73">
        <v>100</v>
      </c>
      <c r="L18" s="74"/>
      <c r="M18" s="73"/>
      <c r="N18" s="74"/>
    </row>
  </sheetData>
  <mergeCells count="64">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A18:H18"/>
    <mergeCell ref="I18:J18"/>
    <mergeCell ref="K18:L18"/>
    <mergeCell ref="M18:N18"/>
    <mergeCell ref="A11:A12"/>
    <mergeCell ref="B13:B14"/>
    <mergeCell ref="C13:C14"/>
    <mergeCell ref="C16:C17"/>
    <mergeCell ref="G16:G17"/>
    <mergeCell ref="H16:H17"/>
    <mergeCell ref="I16:J17"/>
    <mergeCell ref="K16:L17"/>
    <mergeCell ref="M16:N17"/>
    <mergeCell ref="I13:J14"/>
    <mergeCell ref="K13:L14"/>
    <mergeCell ref="M13:N14"/>
    <mergeCell ref="D16:F17"/>
    <mergeCell ref="D13:F14"/>
    <mergeCell ref="A6:B1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253" t="s">
        <v>107</v>
      </c>
      <c r="D3" s="256"/>
      <c r="E3" s="256"/>
      <c r="F3" s="256"/>
      <c r="G3" s="256"/>
      <c r="H3" s="256"/>
      <c r="I3" s="256"/>
      <c r="J3" s="256"/>
      <c r="K3" s="256"/>
      <c r="L3" s="256"/>
      <c r="M3" s="256"/>
      <c r="N3" s="254"/>
    </row>
    <row r="4" ht="15" spans="1:14">
      <c r="A4" s="73" t="s">
        <v>4</v>
      </c>
      <c r="B4" s="74"/>
      <c r="C4" s="253" t="s">
        <v>108</v>
      </c>
      <c r="D4" s="256"/>
      <c r="E4" s="256"/>
      <c r="F4" s="256"/>
      <c r="G4" s="254"/>
      <c r="H4" s="73" t="s">
        <v>6</v>
      </c>
      <c r="I4" s="74"/>
      <c r="J4" s="253" t="s">
        <v>5</v>
      </c>
      <c r="K4" s="256"/>
      <c r="L4" s="256"/>
      <c r="M4" s="256"/>
      <c r="N4" s="254"/>
    </row>
    <row r="5" ht="15" spans="1:14">
      <c r="A5" s="73" t="s">
        <v>8</v>
      </c>
      <c r="B5" s="74"/>
      <c r="C5" s="73" t="s">
        <v>101</v>
      </c>
      <c r="D5" s="88"/>
      <c r="E5" s="88"/>
      <c r="F5" s="88"/>
      <c r="G5" s="74"/>
      <c r="H5" s="73" t="s">
        <v>10</v>
      </c>
      <c r="I5" s="74"/>
      <c r="J5" s="73">
        <v>80818199</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25</v>
      </c>
      <c r="F7" s="73">
        <v>25</v>
      </c>
      <c r="G7" s="74"/>
      <c r="H7" s="73">
        <v>25</v>
      </c>
      <c r="I7" s="74"/>
      <c r="J7" s="73">
        <v>25</v>
      </c>
      <c r="K7" s="74"/>
      <c r="L7" s="106">
        <v>1</v>
      </c>
      <c r="M7" s="107"/>
      <c r="N7" s="78">
        <v>10</v>
      </c>
    </row>
    <row r="8" ht="15" spans="1:14">
      <c r="A8" s="81"/>
      <c r="B8" s="82"/>
      <c r="C8" s="73" t="s">
        <v>19</v>
      </c>
      <c r="D8" s="74"/>
      <c r="E8" s="78">
        <v>25</v>
      </c>
      <c r="F8" s="73">
        <v>25</v>
      </c>
      <c r="G8" s="74"/>
      <c r="H8" s="73"/>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spans="1:14">
      <c r="A12" s="93"/>
      <c r="B12" s="79" t="s">
        <v>109</v>
      </c>
      <c r="C12" s="104"/>
      <c r="D12" s="104"/>
      <c r="E12" s="104"/>
      <c r="F12" s="104"/>
      <c r="G12" s="80"/>
      <c r="H12" s="79" t="s">
        <v>110</v>
      </c>
      <c r="I12" s="104"/>
      <c r="J12" s="104"/>
      <c r="K12" s="104"/>
      <c r="L12" s="104"/>
      <c r="M12" s="104"/>
      <c r="N12" s="80"/>
    </row>
    <row r="13" spans="1:14">
      <c r="A13" s="93"/>
      <c r="B13" s="81"/>
      <c r="C13" s="260"/>
      <c r="D13" s="260"/>
      <c r="E13" s="260"/>
      <c r="F13" s="260"/>
      <c r="G13" s="82"/>
      <c r="H13" s="81" t="s">
        <v>111</v>
      </c>
      <c r="I13" s="260"/>
      <c r="J13" s="260"/>
      <c r="K13" s="260"/>
      <c r="L13" s="260"/>
      <c r="M13" s="260"/>
      <c r="N13" s="82"/>
    </row>
    <row r="14" spans="1:14">
      <c r="A14" s="93"/>
      <c r="B14" s="81"/>
      <c r="C14" s="260"/>
      <c r="D14" s="260"/>
      <c r="E14" s="260"/>
      <c r="F14" s="260"/>
      <c r="G14" s="82"/>
      <c r="H14" s="81" t="s">
        <v>112</v>
      </c>
      <c r="I14" s="260"/>
      <c r="J14" s="260"/>
      <c r="K14" s="260"/>
      <c r="L14" s="260"/>
      <c r="M14" s="260"/>
      <c r="N14" s="82"/>
    </row>
    <row r="15" spans="1:14">
      <c r="A15" s="93"/>
      <c r="B15" s="81"/>
      <c r="C15" s="260"/>
      <c r="D15" s="260"/>
      <c r="E15" s="260"/>
      <c r="F15" s="260"/>
      <c r="G15" s="82"/>
      <c r="H15" s="81" t="s">
        <v>113</v>
      </c>
      <c r="I15" s="260"/>
      <c r="J15" s="260"/>
      <c r="K15" s="260"/>
      <c r="L15" s="260"/>
      <c r="M15" s="260"/>
      <c r="N15" s="82"/>
    </row>
    <row r="16" ht="15" spans="1:14">
      <c r="A16" s="89"/>
      <c r="B16" s="85"/>
      <c r="C16" s="105"/>
      <c r="D16" s="105"/>
      <c r="E16" s="105"/>
      <c r="F16" s="105"/>
      <c r="G16" s="86"/>
      <c r="H16" s="233"/>
      <c r="I16" s="234"/>
      <c r="J16" s="234"/>
      <c r="K16" s="234"/>
      <c r="L16" s="234"/>
      <c r="M16" s="234"/>
      <c r="N16" s="198"/>
    </row>
    <row r="17" spans="1:14">
      <c r="A17" s="93" t="s">
        <v>30</v>
      </c>
      <c r="B17" s="87" t="s">
        <v>31</v>
      </c>
      <c r="C17" s="87" t="s">
        <v>32</v>
      </c>
      <c r="D17" s="94" t="s">
        <v>33</v>
      </c>
      <c r="E17" s="95"/>
      <c r="F17" s="96"/>
      <c r="G17" s="97" t="s">
        <v>34</v>
      </c>
      <c r="H17" s="97" t="s">
        <v>35</v>
      </c>
      <c r="I17" s="94" t="s">
        <v>15</v>
      </c>
      <c r="J17" s="96"/>
      <c r="K17" s="94" t="s">
        <v>17</v>
      </c>
      <c r="L17" s="96"/>
      <c r="M17" s="94" t="s">
        <v>36</v>
      </c>
      <c r="N17" s="96"/>
    </row>
    <row r="18" ht="15" spans="1:14">
      <c r="A18" s="93" t="s">
        <v>37</v>
      </c>
      <c r="B18" s="89"/>
      <c r="C18" s="89"/>
      <c r="D18" s="98"/>
      <c r="E18" s="99"/>
      <c r="F18" s="78"/>
      <c r="G18" s="78" t="s">
        <v>38</v>
      </c>
      <c r="H18" s="78" t="s">
        <v>39</v>
      </c>
      <c r="I18" s="98"/>
      <c r="J18" s="78"/>
      <c r="K18" s="98"/>
      <c r="L18" s="78"/>
      <c r="M18" s="98"/>
      <c r="N18" s="78"/>
    </row>
    <row r="19" ht="15" spans="1:14">
      <c r="A19" s="93" t="s">
        <v>40</v>
      </c>
      <c r="B19" s="87" t="s">
        <v>41</v>
      </c>
      <c r="C19" s="78" t="s">
        <v>42</v>
      </c>
      <c r="D19" s="73" t="s">
        <v>114</v>
      </c>
      <c r="E19" s="88"/>
      <c r="F19" s="74"/>
      <c r="G19" s="78" t="s">
        <v>115</v>
      </c>
      <c r="H19" s="78">
        <v>5</v>
      </c>
      <c r="I19" s="73">
        <v>10</v>
      </c>
      <c r="J19" s="74"/>
      <c r="K19" s="73">
        <v>10</v>
      </c>
      <c r="L19" s="74"/>
      <c r="M19" s="73"/>
      <c r="N19" s="74"/>
    </row>
    <row r="20" ht="15" spans="1:14">
      <c r="A20" s="93" t="s">
        <v>46</v>
      </c>
      <c r="B20" s="93"/>
      <c r="C20" s="87" t="s">
        <v>47</v>
      </c>
      <c r="D20" s="73" t="s">
        <v>116</v>
      </c>
      <c r="E20" s="88"/>
      <c r="F20" s="74"/>
      <c r="G20" s="78" t="s">
        <v>117</v>
      </c>
      <c r="H20" s="261">
        <v>1</v>
      </c>
      <c r="I20" s="263">
        <v>15</v>
      </c>
      <c r="J20" s="264"/>
      <c r="K20" s="263">
        <v>10</v>
      </c>
      <c r="L20" s="264"/>
      <c r="M20" s="73"/>
      <c r="N20" s="74"/>
    </row>
    <row r="21" ht="23.25" spans="1:14">
      <c r="A21" s="102"/>
      <c r="B21" s="93"/>
      <c r="C21" s="89"/>
      <c r="D21" s="73" t="s">
        <v>118</v>
      </c>
      <c r="E21" s="88"/>
      <c r="F21" s="74"/>
      <c r="G21" s="78" t="s">
        <v>119</v>
      </c>
      <c r="H21" s="78" t="s">
        <v>120</v>
      </c>
      <c r="I21" s="263">
        <v>15</v>
      </c>
      <c r="J21" s="264"/>
      <c r="K21" s="263">
        <v>15</v>
      </c>
      <c r="L21" s="264"/>
      <c r="M21" s="73"/>
      <c r="N21" s="74"/>
    </row>
    <row r="22" ht="23.25" spans="1:14">
      <c r="A22" s="102"/>
      <c r="B22" s="89"/>
      <c r="C22" s="78" t="s">
        <v>50</v>
      </c>
      <c r="D22" s="73" t="s">
        <v>121</v>
      </c>
      <c r="E22" s="88"/>
      <c r="F22" s="74"/>
      <c r="G22" s="262">
        <v>45261</v>
      </c>
      <c r="H22" s="78" t="s">
        <v>120</v>
      </c>
      <c r="I22" s="263">
        <v>10</v>
      </c>
      <c r="J22" s="264"/>
      <c r="K22" s="263">
        <v>10</v>
      </c>
      <c r="L22" s="264"/>
      <c r="M22" s="73"/>
      <c r="N22" s="74"/>
    </row>
    <row r="23" spans="1:14">
      <c r="A23" s="102"/>
      <c r="B23" s="87" t="s">
        <v>54</v>
      </c>
      <c r="C23" s="97" t="s">
        <v>55</v>
      </c>
      <c r="D23" s="94" t="s">
        <v>122</v>
      </c>
      <c r="E23" s="95"/>
      <c r="F23" s="96"/>
      <c r="G23" s="87" t="s">
        <v>123</v>
      </c>
      <c r="H23" s="87" t="s">
        <v>124</v>
      </c>
      <c r="I23" s="265">
        <v>10</v>
      </c>
      <c r="J23" s="266"/>
      <c r="K23" s="265">
        <v>10</v>
      </c>
      <c r="L23" s="266"/>
      <c r="M23" s="94"/>
      <c r="N23" s="96"/>
    </row>
    <row r="24" ht="15" spans="1:14">
      <c r="A24" s="102"/>
      <c r="B24" s="93"/>
      <c r="C24" s="78" t="s">
        <v>56</v>
      </c>
      <c r="D24" s="98"/>
      <c r="E24" s="99"/>
      <c r="F24" s="78"/>
      <c r="G24" s="89"/>
      <c r="H24" s="89"/>
      <c r="I24" s="267"/>
      <c r="J24" s="204"/>
      <c r="K24" s="267"/>
      <c r="L24" s="204"/>
      <c r="M24" s="98"/>
      <c r="N24" s="78"/>
    </row>
    <row r="25" spans="1:14">
      <c r="A25" s="102"/>
      <c r="B25" s="93"/>
      <c r="C25" s="97" t="s">
        <v>57</v>
      </c>
      <c r="D25" s="94" t="s">
        <v>125</v>
      </c>
      <c r="E25" s="95"/>
      <c r="F25" s="96"/>
      <c r="G25" s="87" t="s">
        <v>126</v>
      </c>
      <c r="H25" s="87" t="s">
        <v>120</v>
      </c>
      <c r="I25" s="94">
        <v>10</v>
      </c>
      <c r="J25" s="96"/>
      <c r="K25" s="94">
        <v>10</v>
      </c>
      <c r="L25" s="96"/>
      <c r="M25" s="94"/>
      <c r="N25" s="96"/>
    </row>
    <row r="26" ht="15" spans="1:14">
      <c r="A26" s="102"/>
      <c r="B26" s="93"/>
      <c r="C26" s="78" t="s">
        <v>56</v>
      </c>
      <c r="D26" s="98"/>
      <c r="E26" s="99"/>
      <c r="F26" s="78"/>
      <c r="G26" s="89"/>
      <c r="H26" s="89"/>
      <c r="I26" s="98"/>
      <c r="J26" s="78"/>
      <c r="K26" s="98"/>
      <c r="L26" s="78"/>
      <c r="M26" s="98"/>
      <c r="N26" s="78"/>
    </row>
    <row r="27" ht="21.5" customHeight="1" spans="1:14">
      <c r="A27" s="102"/>
      <c r="B27" s="93"/>
      <c r="C27" s="87" t="s">
        <v>61</v>
      </c>
      <c r="D27" s="94" t="s">
        <v>127</v>
      </c>
      <c r="E27" s="95"/>
      <c r="F27" s="96"/>
      <c r="G27" s="87" t="s">
        <v>97</v>
      </c>
      <c r="H27" s="87" t="s">
        <v>128</v>
      </c>
      <c r="I27" s="94">
        <v>10</v>
      </c>
      <c r="J27" s="96"/>
      <c r="K27" s="94">
        <v>10</v>
      </c>
      <c r="L27" s="96"/>
      <c r="M27" s="94"/>
      <c r="N27" s="96"/>
    </row>
    <row r="28" ht="15" spans="1:14">
      <c r="A28" s="102"/>
      <c r="B28" s="89"/>
      <c r="C28" s="89"/>
      <c r="D28" s="98" t="s">
        <v>129</v>
      </c>
      <c r="E28" s="99"/>
      <c r="F28" s="78"/>
      <c r="G28" s="89"/>
      <c r="H28" s="89"/>
      <c r="I28" s="98"/>
      <c r="J28" s="78"/>
      <c r="K28" s="98"/>
      <c r="L28" s="78"/>
      <c r="M28" s="98"/>
      <c r="N28" s="78"/>
    </row>
    <row r="29" spans="1:14">
      <c r="A29" s="102"/>
      <c r="B29" s="97" t="s">
        <v>63</v>
      </c>
      <c r="C29" s="87" t="s">
        <v>64</v>
      </c>
      <c r="D29" s="94" t="s">
        <v>130</v>
      </c>
      <c r="E29" s="95"/>
      <c r="F29" s="96"/>
      <c r="G29" s="87" t="s">
        <v>131</v>
      </c>
      <c r="H29" s="87" t="s">
        <v>120</v>
      </c>
      <c r="I29" s="94">
        <v>10</v>
      </c>
      <c r="J29" s="96"/>
      <c r="K29" s="94">
        <v>10</v>
      </c>
      <c r="L29" s="96"/>
      <c r="M29" s="94"/>
      <c r="N29" s="96"/>
    </row>
    <row r="30" ht="15" spans="1:14">
      <c r="A30" s="102"/>
      <c r="B30" s="97" t="s">
        <v>56</v>
      </c>
      <c r="C30" s="89"/>
      <c r="D30" s="98"/>
      <c r="E30" s="99"/>
      <c r="F30" s="78"/>
      <c r="G30" s="89"/>
      <c r="H30" s="89"/>
      <c r="I30" s="98"/>
      <c r="J30" s="78"/>
      <c r="K30" s="98"/>
      <c r="L30" s="78"/>
      <c r="M30" s="98"/>
      <c r="N30" s="78"/>
    </row>
    <row r="31" ht="15" spans="1:14">
      <c r="A31" s="73" t="s">
        <v>66</v>
      </c>
      <c r="B31" s="88"/>
      <c r="C31" s="88"/>
      <c r="D31" s="88"/>
      <c r="E31" s="88"/>
      <c r="F31" s="88"/>
      <c r="G31" s="88"/>
      <c r="H31" s="74"/>
      <c r="I31" s="73">
        <v>100</v>
      </c>
      <c r="J31" s="74"/>
      <c r="K31" s="73">
        <v>95</v>
      </c>
      <c r="L31" s="74"/>
      <c r="M31" s="73"/>
      <c r="N31" s="74"/>
    </row>
  </sheetData>
  <mergeCells count="10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H12:N12"/>
    <mergeCell ref="H13:N13"/>
    <mergeCell ref="H14:N14"/>
    <mergeCell ref="H15:N15"/>
    <mergeCell ref="H16:N16"/>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7:F27"/>
    <mergeCell ref="D28:F28"/>
    <mergeCell ref="A31:H31"/>
    <mergeCell ref="I31:J31"/>
    <mergeCell ref="K31:L31"/>
    <mergeCell ref="M31:N31"/>
    <mergeCell ref="A11:A16"/>
    <mergeCell ref="B17:B18"/>
    <mergeCell ref="B19:B22"/>
    <mergeCell ref="B23:B28"/>
    <mergeCell ref="C17:C18"/>
    <mergeCell ref="C20:C21"/>
    <mergeCell ref="C27:C28"/>
    <mergeCell ref="C29:C30"/>
    <mergeCell ref="G23:G24"/>
    <mergeCell ref="G25:G26"/>
    <mergeCell ref="G27:G28"/>
    <mergeCell ref="G29:G30"/>
    <mergeCell ref="H23:H24"/>
    <mergeCell ref="H25:H26"/>
    <mergeCell ref="H27:H28"/>
    <mergeCell ref="H29:H30"/>
    <mergeCell ref="I29:J30"/>
    <mergeCell ref="K29:L30"/>
    <mergeCell ref="M29:N30"/>
    <mergeCell ref="I27:J28"/>
    <mergeCell ref="K27:L28"/>
    <mergeCell ref="M27:N28"/>
    <mergeCell ref="D29:F30"/>
    <mergeCell ref="I23:J24"/>
    <mergeCell ref="K23:L24"/>
    <mergeCell ref="M23:N24"/>
    <mergeCell ref="D25:F26"/>
    <mergeCell ref="I25:J26"/>
    <mergeCell ref="K25:L26"/>
    <mergeCell ref="M25:N26"/>
    <mergeCell ref="D23:F24"/>
    <mergeCell ref="D17:F18"/>
    <mergeCell ref="I17:J18"/>
    <mergeCell ref="K17:L18"/>
    <mergeCell ref="M17:N18"/>
    <mergeCell ref="B12:G16"/>
    <mergeCell ref="A6:B10"/>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253" t="s">
        <v>132</v>
      </c>
      <c r="D3" s="256"/>
      <c r="E3" s="256"/>
      <c r="F3" s="256"/>
      <c r="G3" s="256"/>
      <c r="H3" s="256"/>
      <c r="I3" s="256"/>
      <c r="J3" s="256"/>
      <c r="K3" s="256"/>
      <c r="L3" s="256"/>
      <c r="M3" s="256"/>
      <c r="N3" s="254"/>
    </row>
    <row r="4" ht="15" spans="1:14">
      <c r="A4" s="73" t="s">
        <v>4</v>
      </c>
      <c r="B4" s="74"/>
      <c r="C4" s="73" t="s">
        <v>5</v>
      </c>
      <c r="D4" s="88"/>
      <c r="E4" s="88"/>
      <c r="F4" s="88"/>
      <c r="G4" s="74"/>
      <c r="H4" s="73" t="s">
        <v>6</v>
      </c>
      <c r="I4" s="74"/>
      <c r="J4" s="73" t="s">
        <v>133</v>
      </c>
      <c r="K4" s="88"/>
      <c r="L4" s="88"/>
      <c r="M4" s="88"/>
      <c r="N4" s="74"/>
    </row>
    <row r="5" ht="15" spans="1:14">
      <c r="A5" s="73" t="s">
        <v>8</v>
      </c>
      <c r="B5" s="74"/>
      <c r="C5" s="73" t="s">
        <v>101</v>
      </c>
      <c r="D5" s="88"/>
      <c r="E5" s="88"/>
      <c r="F5" s="88"/>
      <c r="G5" s="74"/>
      <c r="H5" s="73" t="s">
        <v>10</v>
      </c>
      <c r="I5" s="74"/>
      <c r="J5" s="73">
        <v>81516015</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49.056</v>
      </c>
      <c r="F7" s="73">
        <v>49.056</v>
      </c>
      <c r="G7" s="74"/>
      <c r="H7" s="73">
        <v>49.056</v>
      </c>
      <c r="I7" s="74"/>
      <c r="J7" s="73">
        <v>10</v>
      </c>
      <c r="K7" s="74"/>
      <c r="L7" s="178">
        <v>1</v>
      </c>
      <c r="M7" s="179"/>
      <c r="N7" s="78">
        <v>10</v>
      </c>
    </row>
    <row r="8" ht="15" spans="1:14">
      <c r="A8" s="81"/>
      <c r="B8" s="82"/>
      <c r="C8" s="73" t="s">
        <v>19</v>
      </c>
      <c r="D8" s="74"/>
      <c r="E8" s="78">
        <v>49.056</v>
      </c>
      <c r="F8" s="73">
        <v>49.056</v>
      </c>
      <c r="G8" s="74"/>
      <c r="H8" s="73"/>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15" spans="1:14">
      <c r="A12" s="89"/>
      <c r="B12" s="73" t="s">
        <v>134</v>
      </c>
      <c r="C12" s="88"/>
      <c r="D12" s="88"/>
      <c r="E12" s="88"/>
      <c r="F12" s="88"/>
      <c r="G12" s="74"/>
      <c r="H12" s="73" t="s">
        <v>135</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15" spans="1:14">
      <c r="A15" s="93" t="s">
        <v>40</v>
      </c>
      <c r="B15" s="87" t="s">
        <v>41</v>
      </c>
      <c r="C15" s="78" t="s">
        <v>42</v>
      </c>
      <c r="D15" s="75" t="s">
        <v>136</v>
      </c>
      <c r="E15" s="76"/>
      <c r="F15" s="77"/>
      <c r="G15" s="78">
        <v>1</v>
      </c>
      <c r="H15" s="78">
        <v>1</v>
      </c>
      <c r="I15" s="73">
        <v>25</v>
      </c>
      <c r="J15" s="74"/>
      <c r="K15" s="73">
        <v>25</v>
      </c>
      <c r="L15" s="74"/>
      <c r="M15" s="73"/>
      <c r="N15" s="74"/>
    </row>
    <row r="16" ht="15" spans="1:14">
      <c r="A16" s="93" t="s">
        <v>46</v>
      </c>
      <c r="B16" s="89"/>
      <c r="C16" s="78" t="s">
        <v>50</v>
      </c>
      <c r="D16" s="75" t="s">
        <v>137</v>
      </c>
      <c r="E16" s="76"/>
      <c r="F16" s="77"/>
      <c r="G16" s="189">
        <v>45108</v>
      </c>
      <c r="H16" s="78" t="s">
        <v>105</v>
      </c>
      <c r="I16" s="73">
        <v>25</v>
      </c>
      <c r="J16" s="74"/>
      <c r="K16" s="73">
        <v>25</v>
      </c>
      <c r="L16" s="74"/>
      <c r="M16" s="73"/>
      <c r="N16" s="74"/>
    </row>
    <row r="17" spans="1:14">
      <c r="A17" s="102"/>
      <c r="B17" s="97" t="s">
        <v>63</v>
      </c>
      <c r="C17" s="87" t="s">
        <v>64</v>
      </c>
      <c r="D17" s="79" t="s">
        <v>138</v>
      </c>
      <c r="E17" s="104"/>
      <c r="F17" s="80"/>
      <c r="G17" s="161">
        <v>1</v>
      </c>
      <c r="H17" s="161">
        <v>1</v>
      </c>
      <c r="I17" s="94">
        <v>40</v>
      </c>
      <c r="J17" s="96"/>
      <c r="K17" s="94">
        <v>40</v>
      </c>
      <c r="L17" s="96"/>
      <c r="M17" s="94"/>
      <c r="N17" s="96"/>
    </row>
    <row r="18" ht="15" spans="1:14">
      <c r="A18" s="102"/>
      <c r="B18" s="97" t="s">
        <v>56</v>
      </c>
      <c r="C18" s="89"/>
      <c r="D18" s="85"/>
      <c r="E18" s="105"/>
      <c r="F18" s="86"/>
      <c r="G18" s="162"/>
      <c r="H18" s="162"/>
      <c r="I18" s="98"/>
      <c r="J18" s="78"/>
      <c r="K18" s="98"/>
      <c r="L18" s="78"/>
      <c r="M18" s="98"/>
      <c r="N18" s="78"/>
    </row>
    <row r="19" ht="15" spans="1:14">
      <c r="A19" s="73" t="s">
        <v>66</v>
      </c>
      <c r="B19" s="88"/>
      <c r="C19" s="88"/>
      <c r="D19" s="88"/>
      <c r="E19" s="88"/>
      <c r="F19" s="88"/>
      <c r="G19" s="88"/>
      <c r="H19" s="74"/>
      <c r="I19" s="73">
        <v>100</v>
      </c>
      <c r="J19" s="74"/>
      <c r="K19" s="73">
        <v>100</v>
      </c>
      <c r="L19" s="74"/>
      <c r="M19" s="73"/>
      <c r="N19" s="74"/>
    </row>
  </sheetData>
  <mergeCells count="69">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A19:H19"/>
    <mergeCell ref="I19:J19"/>
    <mergeCell ref="K19:L19"/>
    <mergeCell ref="M19:N19"/>
    <mergeCell ref="A11:A12"/>
    <mergeCell ref="B13:B14"/>
    <mergeCell ref="B15:B16"/>
    <mergeCell ref="C13:C14"/>
    <mergeCell ref="C17:C18"/>
    <mergeCell ref="G17:G18"/>
    <mergeCell ref="H17:H18"/>
    <mergeCell ref="I17:J18"/>
    <mergeCell ref="K17:L18"/>
    <mergeCell ref="M17:N18"/>
    <mergeCell ref="D17:F18"/>
    <mergeCell ref="I13:J14"/>
    <mergeCell ref="K13:L14"/>
    <mergeCell ref="M13:N14"/>
    <mergeCell ref="D13:F14"/>
    <mergeCell ref="A6:B10"/>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P17" sqref="P17"/>
    </sheetView>
  </sheetViews>
  <sheetFormatPr defaultColWidth="9" defaultRowHeight="14.25"/>
  <sheetData>
    <row r="1" spans="1:1">
      <c r="A1" s="255" t="s">
        <v>139</v>
      </c>
    </row>
    <row r="2" ht="21" customHeight="1" spans="1:14">
      <c r="A2" s="71" t="s">
        <v>0</v>
      </c>
      <c r="B2" s="71"/>
      <c r="C2" s="71"/>
      <c r="D2" s="71"/>
      <c r="E2" s="71"/>
      <c r="F2" s="71"/>
      <c r="G2" s="71"/>
      <c r="H2" s="71"/>
      <c r="I2" s="71"/>
      <c r="J2" s="71"/>
      <c r="K2" s="71"/>
      <c r="L2" s="71"/>
      <c r="M2" s="71"/>
      <c r="N2" s="71"/>
    </row>
    <row r="3" ht="15" spans="1:14">
      <c r="A3" s="72" t="s">
        <v>1</v>
      </c>
      <c r="B3" s="72"/>
      <c r="C3" s="72"/>
      <c r="D3" s="72"/>
      <c r="E3" s="72"/>
      <c r="F3" s="72"/>
      <c r="G3" s="72"/>
      <c r="H3" s="72"/>
      <c r="I3" s="72"/>
      <c r="J3" s="72"/>
      <c r="K3" s="72"/>
      <c r="L3" s="72"/>
      <c r="M3" s="72"/>
      <c r="N3" s="72"/>
    </row>
    <row r="4" ht="15" spans="1:14">
      <c r="A4" s="73" t="s">
        <v>2</v>
      </c>
      <c r="B4" s="74"/>
      <c r="C4" s="253" t="s">
        <v>140</v>
      </c>
      <c r="D4" s="256"/>
      <c r="E4" s="256"/>
      <c r="F4" s="256"/>
      <c r="G4" s="256"/>
      <c r="H4" s="256"/>
      <c r="I4" s="256"/>
      <c r="J4" s="256"/>
      <c r="K4" s="256"/>
      <c r="L4" s="256"/>
      <c r="M4" s="256"/>
      <c r="N4" s="254"/>
    </row>
    <row r="5" ht="15" spans="1:14">
      <c r="A5" s="73" t="s">
        <v>4</v>
      </c>
      <c r="B5" s="74"/>
      <c r="C5" s="73" t="s">
        <v>5</v>
      </c>
      <c r="D5" s="88"/>
      <c r="E5" s="88"/>
      <c r="F5" s="88"/>
      <c r="G5" s="74"/>
      <c r="H5" s="73" t="s">
        <v>6</v>
      </c>
      <c r="I5" s="74"/>
      <c r="J5" s="73" t="s">
        <v>133</v>
      </c>
      <c r="K5" s="88"/>
      <c r="L5" s="88"/>
      <c r="M5" s="88"/>
      <c r="N5" s="74"/>
    </row>
    <row r="6" ht="15" spans="1:14">
      <c r="A6" s="73" t="s">
        <v>8</v>
      </c>
      <c r="B6" s="74"/>
      <c r="C6" s="73" t="s">
        <v>101</v>
      </c>
      <c r="D6" s="88"/>
      <c r="E6" s="88"/>
      <c r="F6" s="88"/>
      <c r="G6" s="74"/>
      <c r="H6" s="73" t="s">
        <v>10</v>
      </c>
      <c r="I6" s="74"/>
      <c r="J6" s="73">
        <v>81516015</v>
      </c>
      <c r="K6" s="88"/>
      <c r="L6" s="88"/>
      <c r="M6" s="88"/>
      <c r="N6" s="74"/>
    </row>
    <row r="7" spans="1:14">
      <c r="A7" s="79" t="s">
        <v>11</v>
      </c>
      <c r="B7" s="80"/>
      <c r="C7" s="94"/>
      <c r="D7" s="96"/>
      <c r="E7" s="97" t="s">
        <v>141</v>
      </c>
      <c r="F7" s="94" t="s">
        <v>142</v>
      </c>
      <c r="G7" s="96"/>
      <c r="H7" s="94" t="s">
        <v>14</v>
      </c>
      <c r="I7" s="96"/>
      <c r="J7" s="94" t="s">
        <v>15</v>
      </c>
      <c r="K7" s="96"/>
      <c r="L7" s="94" t="s">
        <v>16</v>
      </c>
      <c r="M7" s="96"/>
      <c r="N7" s="87" t="s">
        <v>17</v>
      </c>
    </row>
    <row r="8" ht="15" spans="1:14">
      <c r="A8" s="81"/>
      <c r="B8" s="82"/>
      <c r="C8" s="98"/>
      <c r="D8" s="78"/>
      <c r="E8" s="78" t="s">
        <v>143</v>
      </c>
      <c r="F8" s="98" t="s">
        <v>143</v>
      </c>
      <c r="G8" s="78"/>
      <c r="H8" s="98"/>
      <c r="I8" s="78"/>
      <c r="J8" s="98"/>
      <c r="K8" s="78"/>
      <c r="L8" s="98"/>
      <c r="M8" s="78"/>
      <c r="N8" s="89"/>
    </row>
    <row r="9" ht="15" spans="1:14">
      <c r="A9" s="81"/>
      <c r="B9" s="82"/>
      <c r="C9" s="83" t="s">
        <v>18</v>
      </c>
      <c r="D9" s="84"/>
      <c r="E9" s="78">
        <v>939.9205</v>
      </c>
      <c r="F9" s="73">
        <v>939.9205</v>
      </c>
      <c r="G9" s="74"/>
      <c r="H9" s="73">
        <v>5183183</v>
      </c>
      <c r="I9" s="74"/>
      <c r="J9" s="73">
        <v>10</v>
      </c>
      <c r="K9" s="74"/>
      <c r="L9" s="258">
        <v>0.55</v>
      </c>
      <c r="M9" s="259"/>
      <c r="N9" s="78">
        <v>10</v>
      </c>
    </row>
    <row r="10" ht="15" spans="1:14">
      <c r="A10" s="81"/>
      <c r="B10" s="82"/>
      <c r="C10" s="247" t="s">
        <v>19</v>
      </c>
      <c r="D10" s="249"/>
      <c r="E10" s="78">
        <v>939.9205</v>
      </c>
      <c r="F10" s="73">
        <v>939.9205</v>
      </c>
      <c r="G10" s="74"/>
      <c r="H10" s="73"/>
      <c r="I10" s="74"/>
      <c r="J10" s="73" t="s">
        <v>20</v>
      </c>
      <c r="K10" s="74"/>
      <c r="L10" s="73"/>
      <c r="M10" s="74"/>
      <c r="N10" s="78" t="s">
        <v>20</v>
      </c>
    </row>
    <row r="11" ht="15" spans="1:14">
      <c r="A11" s="81"/>
      <c r="B11" s="82"/>
      <c r="C11" s="73" t="s">
        <v>21</v>
      </c>
      <c r="D11" s="74"/>
      <c r="E11" s="78"/>
      <c r="F11" s="73"/>
      <c r="G11" s="74"/>
      <c r="H11" s="73"/>
      <c r="I11" s="74"/>
      <c r="J11" s="73" t="s">
        <v>20</v>
      </c>
      <c r="K11" s="74"/>
      <c r="L11" s="73"/>
      <c r="M11" s="74"/>
      <c r="N11" s="78" t="s">
        <v>20</v>
      </c>
    </row>
    <row r="12" ht="15" spans="1:14">
      <c r="A12" s="85"/>
      <c r="B12" s="86"/>
      <c r="C12" s="73" t="s">
        <v>22</v>
      </c>
      <c r="D12" s="74"/>
      <c r="E12" s="78"/>
      <c r="F12" s="73"/>
      <c r="G12" s="74"/>
      <c r="H12" s="73"/>
      <c r="I12" s="74"/>
      <c r="J12" s="73" t="s">
        <v>20</v>
      </c>
      <c r="K12" s="74"/>
      <c r="L12" s="73"/>
      <c r="M12" s="74"/>
      <c r="N12" s="78" t="s">
        <v>20</v>
      </c>
    </row>
    <row r="13" ht="15" spans="1:14">
      <c r="A13" s="87" t="s">
        <v>23</v>
      </c>
      <c r="B13" s="73" t="s">
        <v>24</v>
      </c>
      <c r="C13" s="88"/>
      <c r="D13" s="88"/>
      <c r="E13" s="88"/>
      <c r="F13" s="88"/>
      <c r="G13" s="74"/>
      <c r="H13" s="73" t="s">
        <v>25</v>
      </c>
      <c r="I13" s="88"/>
      <c r="J13" s="88"/>
      <c r="K13" s="88"/>
      <c r="L13" s="88"/>
      <c r="M13" s="88"/>
      <c r="N13" s="74"/>
    </row>
    <row r="14" ht="15" spans="1:14">
      <c r="A14" s="89"/>
      <c r="B14" s="73" t="s">
        <v>134</v>
      </c>
      <c r="C14" s="88"/>
      <c r="D14" s="88"/>
      <c r="E14" s="88"/>
      <c r="F14" s="88"/>
      <c r="G14" s="74"/>
      <c r="H14" s="73" t="s">
        <v>135</v>
      </c>
      <c r="I14" s="88"/>
      <c r="J14" s="88"/>
      <c r="K14" s="88"/>
      <c r="L14" s="88"/>
      <c r="M14" s="88"/>
      <c r="N14" s="74"/>
    </row>
    <row r="15" spans="1:14">
      <c r="A15" s="93" t="s">
        <v>30</v>
      </c>
      <c r="B15" s="87" t="s">
        <v>31</v>
      </c>
      <c r="C15" s="87" t="s">
        <v>32</v>
      </c>
      <c r="D15" s="94" t="s">
        <v>33</v>
      </c>
      <c r="E15" s="95"/>
      <c r="F15" s="96"/>
      <c r="G15" s="97" t="s">
        <v>34</v>
      </c>
      <c r="H15" s="97" t="s">
        <v>35</v>
      </c>
      <c r="I15" s="94" t="s">
        <v>15</v>
      </c>
      <c r="J15" s="96"/>
      <c r="K15" s="94" t="s">
        <v>17</v>
      </c>
      <c r="L15" s="96"/>
      <c r="M15" s="94" t="s">
        <v>36</v>
      </c>
      <c r="N15" s="96"/>
    </row>
    <row r="16" ht="15" spans="1:14">
      <c r="A16" s="93" t="s">
        <v>37</v>
      </c>
      <c r="B16" s="89"/>
      <c r="C16" s="89"/>
      <c r="D16" s="98"/>
      <c r="E16" s="99"/>
      <c r="F16" s="78"/>
      <c r="G16" s="78" t="s">
        <v>38</v>
      </c>
      <c r="H16" s="78" t="s">
        <v>39</v>
      </c>
      <c r="I16" s="98"/>
      <c r="J16" s="78"/>
      <c r="K16" s="98"/>
      <c r="L16" s="78"/>
      <c r="M16" s="98"/>
      <c r="N16" s="78"/>
    </row>
    <row r="17" ht="36" customHeight="1" spans="1:14">
      <c r="A17" s="93" t="s">
        <v>40</v>
      </c>
      <c r="B17" s="87" t="s">
        <v>41</v>
      </c>
      <c r="C17" s="78" t="s">
        <v>42</v>
      </c>
      <c r="D17" s="75" t="s">
        <v>144</v>
      </c>
      <c r="E17" s="76"/>
      <c r="F17" s="77"/>
      <c r="G17" s="78">
        <v>2</v>
      </c>
      <c r="H17" s="257">
        <v>1</v>
      </c>
      <c r="I17" s="73">
        <v>25</v>
      </c>
      <c r="J17" s="74"/>
      <c r="K17" s="73">
        <v>25</v>
      </c>
      <c r="L17" s="74"/>
      <c r="M17" s="94" t="s">
        <v>145</v>
      </c>
      <c r="N17" s="96"/>
    </row>
    <row r="18" ht="15" spans="1:14">
      <c r="A18" s="93" t="s">
        <v>46</v>
      </c>
      <c r="B18" s="89"/>
      <c r="C18" s="78" t="s">
        <v>50</v>
      </c>
      <c r="D18" s="75" t="s">
        <v>137</v>
      </c>
      <c r="E18" s="76"/>
      <c r="F18" s="77"/>
      <c r="G18" s="189">
        <v>45261</v>
      </c>
      <c r="H18" s="78" t="s">
        <v>105</v>
      </c>
      <c r="I18" s="73">
        <v>25</v>
      </c>
      <c r="J18" s="74"/>
      <c r="K18" s="73">
        <v>25</v>
      </c>
      <c r="L18" s="74"/>
      <c r="M18" s="73"/>
      <c r="N18" s="74"/>
    </row>
    <row r="19" spans="1:14">
      <c r="A19" s="102"/>
      <c r="B19" s="97" t="s">
        <v>63</v>
      </c>
      <c r="C19" s="87" t="s">
        <v>64</v>
      </c>
      <c r="D19" s="79" t="s">
        <v>146</v>
      </c>
      <c r="E19" s="104"/>
      <c r="F19" s="80"/>
      <c r="G19" s="161">
        <v>1</v>
      </c>
      <c r="H19" s="161">
        <v>1</v>
      </c>
      <c r="I19" s="94">
        <v>40</v>
      </c>
      <c r="J19" s="96"/>
      <c r="K19" s="94">
        <v>40</v>
      </c>
      <c r="L19" s="96"/>
      <c r="M19" s="94"/>
      <c r="N19" s="96"/>
    </row>
    <row r="20" ht="15" spans="1:14">
      <c r="A20" s="102"/>
      <c r="B20" s="97" t="s">
        <v>56</v>
      </c>
      <c r="C20" s="89"/>
      <c r="D20" s="85"/>
      <c r="E20" s="105"/>
      <c r="F20" s="86"/>
      <c r="G20" s="162"/>
      <c r="H20" s="162"/>
      <c r="I20" s="98"/>
      <c r="J20" s="78"/>
      <c r="K20" s="98"/>
      <c r="L20" s="78"/>
      <c r="M20" s="98"/>
      <c r="N20" s="78"/>
    </row>
    <row r="21" ht="15" spans="1:14">
      <c r="A21" s="73" t="s">
        <v>66</v>
      </c>
      <c r="B21" s="88"/>
      <c r="C21" s="88"/>
      <c r="D21" s="88"/>
      <c r="E21" s="88"/>
      <c r="F21" s="88"/>
      <c r="G21" s="88"/>
      <c r="H21" s="74"/>
      <c r="I21" s="73">
        <v>100</v>
      </c>
      <c r="J21" s="74"/>
      <c r="K21" s="73">
        <v>100</v>
      </c>
      <c r="L21" s="74"/>
      <c r="M21" s="73"/>
      <c r="N21" s="74"/>
    </row>
  </sheetData>
  <mergeCells count="72">
    <mergeCell ref="A1:N1"/>
    <mergeCell ref="A2:N2"/>
    <mergeCell ref="A3:N3"/>
    <mergeCell ref="A4:B4"/>
    <mergeCell ref="C4:N4"/>
    <mergeCell ref="A5:B5"/>
    <mergeCell ref="C5:G5"/>
    <mergeCell ref="H5:I5"/>
    <mergeCell ref="J5:N5"/>
    <mergeCell ref="A6:B6"/>
    <mergeCell ref="C6:G6"/>
    <mergeCell ref="H6:I6"/>
    <mergeCell ref="J6:N6"/>
    <mergeCell ref="F7:G7"/>
    <mergeCell ref="F8:G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C12:D12"/>
    <mergeCell ref="F12:G12"/>
    <mergeCell ref="H12:I12"/>
    <mergeCell ref="J12:K12"/>
    <mergeCell ref="L12:M12"/>
    <mergeCell ref="B13:G13"/>
    <mergeCell ref="H13:N13"/>
    <mergeCell ref="B14:G14"/>
    <mergeCell ref="H14:N14"/>
    <mergeCell ref="D17:F17"/>
    <mergeCell ref="I17:J17"/>
    <mergeCell ref="K17:L17"/>
    <mergeCell ref="M17:N17"/>
    <mergeCell ref="D18:F18"/>
    <mergeCell ref="I18:J18"/>
    <mergeCell ref="K18:L18"/>
    <mergeCell ref="M18:N18"/>
    <mergeCell ref="A21:H21"/>
    <mergeCell ref="I21:J21"/>
    <mergeCell ref="K21:L21"/>
    <mergeCell ref="M21:N21"/>
    <mergeCell ref="A13:A14"/>
    <mergeCell ref="B15:B16"/>
    <mergeCell ref="B17:B18"/>
    <mergeCell ref="C15:C16"/>
    <mergeCell ref="C19:C20"/>
    <mergeCell ref="G19:G20"/>
    <mergeCell ref="H19:H20"/>
    <mergeCell ref="N7:N8"/>
    <mergeCell ref="I19:J20"/>
    <mergeCell ref="K19:L20"/>
    <mergeCell ref="M19:N20"/>
    <mergeCell ref="D19:F20"/>
    <mergeCell ref="I15:J16"/>
    <mergeCell ref="K15:L16"/>
    <mergeCell ref="M15:N16"/>
    <mergeCell ref="D15:F16"/>
    <mergeCell ref="H7:I8"/>
    <mergeCell ref="J7:K8"/>
    <mergeCell ref="L7:M8"/>
    <mergeCell ref="A7:B12"/>
    <mergeCell ref="C7:D8"/>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73" t="s">
        <v>147</v>
      </c>
      <c r="D3" s="88"/>
      <c r="E3" s="88"/>
      <c r="F3" s="88"/>
      <c r="G3" s="88"/>
      <c r="H3" s="88"/>
      <c r="I3" s="88"/>
      <c r="J3" s="88"/>
      <c r="K3" s="88"/>
      <c r="L3" s="88"/>
      <c r="M3" s="88"/>
      <c r="N3" s="74"/>
    </row>
    <row r="4" ht="15" spans="1:14">
      <c r="A4" s="73" t="s">
        <v>4</v>
      </c>
      <c r="B4" s="74"/>
      <c r="C4" s="73" t="s">
        <v>5</v>
      </c>
      <c r="D4" s="88"/>
      <c r="E4" s="88"/>
      <c r="F4" s="88"/>
      <c r="G4" s="74"/>
      <c r="H4" s="73" t="s">
        <v>6</v>
      </c>
      <c r="I4" s="74"/>
      <c r="J4" s="73" t="s">
        <v>5</v>
      </c>
      <c r="K4" s="88"/>
      <c r="L4" s="88"/>
      <c r="M4" s="88"/>
      <c r="N4" s="74"/>
    </row>
    <row r="5" ht="15" spans="1:14">
      <c r="A5" s="73" t="s">
        <v>8</v>
      </c>
      <c r="B5" s="74"/>
      <c r="C5" s="73" t="s">
        <v>101</v>
      </c>
      <c r="D5" s="88"/>
      <c r="E5" s="88"/>
      <c r="F5" s="88"/>
      <c r="G5" s="74"/>
      <c r="H5" s="73" t="s">
        <v>10</v>
      </c>
      <c r="I5" s="74"/>
      <c r="J5" s="73">
        <v>81516015</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25</v>
      </c>
      <c r="F7" s="73">
        <v>25</v>
      </c>
      <c r="G7" s="74"/>
      <c r="H7" s="73">
        <v>25</v>
      </c>
      <c r="I7" s="74"/>
      <c r="J7" s="73">
        <v>10</v>
      </c>
      <c r="K7" s="74"/>
      <c r="L7" s="106">
        <v>1</v>
      </c>
      <c r="M7" s="107"/>
      <c r="N7" s="78">
        <v>10</v>
      </c>
    </row>
    <row r="8" ht="15" spans="1:14">
      <c r="A8" s="81"/>
      <c r="B8" s="82"/>
      <c r="C8" s="73" t="s">
        <v>19</v>
      </c>
      <c r="D8" s="74"/>
      <c r="E8" s="78">
        <v>25</v>
      </c>
      <c r="F8" s="73">
        <v>25</v>
      </c>
      <c r="G8" s="74"/>
      <c r="H8" s="73"/>
      <c r="I8" s="74"/>
      <c r="J8" s="73" t="s">
        <v>20</v>
      </c>
      <c r="K8" s="74"/>
      <c r="L8" s="73"/>
      <c r="M8" s="74"/>
      <c r="N8" s="78" t="s">
        <v>20</v>
      </c>
    </row>
    <row r="9" ht="15" spans="1:14">
      <c r="A9" s="81"/>
      <c r="B9" s="82"/>
      <c r="C9" s="73" t="s">
        <v>21</v>
      </c>
      <c r="D9" s="74"/>
      <c r="E9" s="78">
        <v>0</v>
      </c>
      <c r="F9" s="73">
        <v>0</v>
      </c>
      <c r="G9" s="74"/>
      <c r="H9" s="73">
        <v>0</v>
      </c>
      <c r="I9" s="74"/>
      <c r="J9" s="73" t="s">
        <v>20</v>
      </c>
      <c r="K9" s="74"/>
      <c r="L9" s="73"/>
      <c r="M9" s="74"/>
      <c r="N9" s="78" t="s">
        <v>20</v>
      </c>
    </row>
    <row r="10" ht="15" spans="1:14">
      <c r="A10" s="85"/>
      <c r="B10" s="86"/>
      <c r="C10" s="73" t="s">
        <v>22</v>
      </c>
      <c r="D10" s="74"/>
      <c r="E10" s="78">
        <v>0</v>
      </c>
      <c r="F10" s="73">
        <v>0</v>
      </c>
      <c r="G10" s="74"/>
      <c r="H10" s="73">
        <v>0</v>
      </c>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24" customHeight="1" spans="1:14">
      <c r="A12" s="89"/>
      <c r="B12" s="73" t="s">
        <v>148</v>
      </c>
      <c r="C12" s="88"/>
      <c r="D12" s="88"/>
      <c r="E12" s="88"/>
      <c r="F12" s="88"/>
      <c r="G12" s="74"/>
      <c r="H12" s="73" t="s">
        <v>149</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15" spans="1:14">
      <c r="A15" s="93" t="s">
        <v>40</v>
      </c>
      <c r="B15" s="87" t="s">
        <v>41</v>
      </c>
      <c r="C15" s="78" t="s">
        <v>47</v>
      </c>
      <c r="D15" s="75" t="s">
        <v>150</v>
      </c>
      <c r="E15" s="76"/>
      <c r="F15" s="77"/>
      <c r="G15" s="101">
        <v>1</v>
      </c>
      <c r="H15" s="101">
        <v>1</v>
      </c>
      <c r="I15" s="73">
        <v>25</v>
      </c>
      <c r="J15" s="74"/>
      <c r="K15" s="73">
        <v>25</v>
      </c>
      <c r="L15" s="74"/>
      <c r="M15" s="73"/>
      <c r="N15" s="74"/>
    </row>
    <row r="16" ht="15" spans="1:14">
      <c r="A16" s="93" t="s">
        <v>46</v>
      </c>
      <c r="B16" s="89"/>
      <c r="C16" s="78" t="s">
        <v>50</v>
      </c>
      <c r="D16" s="75" t="s">
        <v>151</v>
      </c>
      <c r="E16" s="76"/>
      <c r="F16" s="77"/>
      <c r="G16" s="101">
        <v>1</v>
      </c>
      <c r="H16" s="101">
        <v>1</v>
      </c>
      <c r="I16" s="73">
        <v>25</v>
      </c>
      <c r="J16" s="74"/>
      <c r="K16" s="73">
        <v>25</v>
      </c>
      <c r="L16" s="74"/>
      <c r="M16" s="73"/>
      <c r="N16" s="74"/>
    </row>
    <row r="17" ht="23.25" spans="1:14">
      <c r="A17" s="102"/>
      <c r="B17" s="78" t="s">
        <v>54</v>
      </c>
      <c r="C17" s="78" t="s">
        <v>61</v>
      </c>
      <c r="D17" s="75" t="s">
        <v>152</v>
      </c>
      <c r="E17" s="76"/>
      <c r="F17" s="77"/>
      <c r="G17" s="101">
        <v>1</v>
      </c>
      <c r="H17" s="101">
        <v>1</v>
      </c>
      <c r="I17" s="73">
        <v>30</v>
      </c>
      <c r="J17" s="74"/>
      <c r="K17" s="73">
        <v>30</v>
      </c>
      <c r="L17" s="74"/>
      <c r="M17" s="73"/>
      <c r="N17" s="74"/>
    </row>
    <row r="18" spans="1:14">
      <c r="A18" s="102"/>
      <c r="B18" s="97" t="s">
        <v>63</v>
      </c>
      <c r="C18" s="87" t="s">
        <v>64</v>
      </c>
      <c r="D18" s="79" t="s">
        <v>153</v>
      </c>
      <c r="E18" s="104"/>
      <c r="F18" s="80"/>
      <c r="G18" s="161">
        <v>1</v>
      </c>
      <c r="H18" s="161">
        <v>1</v>
      </c>
      <c r="I18" s="94">
        <v>10</v>
      </c>
      <c r="J18" s="96"/>
      <c r="K18" s="94">
        <v>10</v>
      </c>
      <c r="L18" s="96"/>
      <c r="M18" s="94"/>
      <c r="N18" s="96"/>
    </row>
    <row r="19" ht="15" spans="1:14">
      <c r="A19" s="102"/>
      <c r="B19" s="97" t="s">
        <v>56</v>
      </c>
      <c r="C19" s="89"/>
      <c r="D19" s="85"/>
      <c r="E19" s="105"/>
      <c r="F19" s="86"/>
      <c r="G19" s="162"/>
      <c r="H19" s="162"/>
      <c r="I19" s="98"/>
      <c r="J19" s="78"/>
      <c r="K19" s="98"/>
      <c r="L19" s="78"/>
      <c r="M19" s="98"/>
      <c r="N19" s="78"/>
    </row>
    <row r="20" ht="15" spans="1:14">
      <c r="A20" s="73" t="s">
        <v>66</v>
      </c>
      <c r="B20" s="88"/>
      <c r="C20" s="88"/>
      <c r="D20" s="88"/>
      <c r="E20" s="88"/>
      <c r="F20" s="88"/>
      <c r="G20" s="88"/>
      <c r="H20" s="74"/>
      <c r="I20" s="73">
        <v>100</v>
      </c>
      <c r="J20" s="74"/>
      <c r="K20" s="73">
        <v>100</v>
      </c>
      <c r="L20" s="74"/>
      <c r="M20" s="73"/>
      <c r="N20" s="74"/>
    </row>
  </sheetData>
  <mergeCells count="7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A20:H20"/>
    <mergeCell ref="I20:J20"/>
    <mergeCell ref="K20:L20"/>
    <mergeCell ref="M20:N20"/>
    <mergeCell ref="A11:A12"/>
    <mergeCell ref="B13:B14"/>
    <mergeCell ref="B15:B16"/>
    <mergeCell ref="C13:C14"/>
    <mergeCell ref="C18:C19"/>
    <mergeCell ref="G18:G19"/>
    <mergeCell ref="H18:H19"/>
    <mergeCell ref="I18:J19"/>
    <mergeCell ref="K18:L19"/>
    <mergeCell ref="M18:N19"/>
    <mergeCell ref="D18:F19"/>
    <mergeCell ref="I13:J14"/>
    <mergeCell ref="K13:L14"/>
    <mergeCell ref="M13:N14"/>
    <mergeCell ref="D13:F14"/>
    <mergeCell ref="A6:B1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v>
      </c>
      <c r="B2" s="72"/>
      <c r="C2" s="72"/>
      <c r="D2" s="72"/>
      <c r="E2" s="72"/>
      <c r="F2" s="72"/>
      <c r="G2" s="72"/>
      <c r="H2" s="72"/>
      <c r="I2" s="72"/>
      <c r="J2" s="72"/>
      <c r="K2" s="72"/>
      <c r="L2" s="72"/>
      <c r="M2" s="72"/>
      <c r="N2" s="72"/>
    </row>
    <row r="3" ht="15" spans="1:14">
      <c r="A3" s="73" t="s">
        <v>2</v>
      </c>
      <c r="B3" s="74"/>
      <c r="C3" s="73" t="s">
        <v>154</v>
      </c>
      <c r="D3" s="88"/>
      <c r="E3" s="88"/>
      <c r="F3" s="88"/>
      <c r="G3" s="88"/>
      <c r="H3" s="88"/>
      <c r="I3" s="88"/>
      <c r="J3" s="88"/>
      <c r="K3" s="88"/>
      <c r="L3" s="88"/>
      <c r="M3" s="88"/>
      <c r="N3" s="74"/>
    </row>
    <row r="4" ht="15" spans="1:14">
      <c r="A4" s="73" t="s">
        <v>4</v>
      </c>
      <c r="B4" s="74"/>
      <c r="C4" s="73" t="s">
        <v>5</v>
      </c>
      <c r="D4" s="88"/>
      <c r="E4" s="88"/>
      <c r="F4" s="88"/>
      <c r="G4" s="74"/>
      <c r="H4" s="73" t="s">
        <v>6</v>
      </c>
      <c r="I4" s="74"/>
      <c r="J4" s="73" t="s">
        <v>5</v>
      </c>
      <c r="K4" s="88"/>
      <c r="L4" s="88"/>
      <c r="M4" s="88"/>
      <c r="N4" s="74"/>
    </row>
    <row r="5" ht="15" spans="1:14">
      <c r="A5" s="73" t="s">
        <v>8</v>
      </c>
      <c r="B5" s="74"/>
      <c r="C5" s="73" t="s">
        <v>101</v>
      </c>
      <c r="D5" s="88"/>
      <c r="E5" s="88"/>
      <c r="F5" s="88"/>
      <c r="G5" s="74"/>
      <c r="H5" s="73" t="s">
        <v>10</v>
      </c>
      <c r="I5" s="74"/>
      <c r="J5" s="73">
        <v>81516015</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33.912</v>
      </c>
      <c r="F7" s="73">
        <v>33.912</v>
      </c>
      <c r="G7" s="74"/>
      <c r="H7" s="73">
        <v>33.912</v>
      </c>
      <c r="I7" s="74"/>
      <c r="J7" s="73">
        <v>10</v>
      </c>
      <c r="K7" s="74"/>
      <c r="L7" s="106">
        <v>1</v>
      </c>
      <c r="M7" s="107"/>
      <c r="N7" s="78">
        <v>10</v>
      </c>
    </row>
    <row r="8" ht="15" spans="1:14">
      <c r="A8" s="81"/>
      <c r="B8" s="82"/>
      <c r="C8" s="73" t="s">
        <v>19</v>
      </c>
      <c r="D8" s="74"/>
      <c r="E8" s="78">
        <v>33.912</v>
      </c>
      <c r="F8" s="73">
        <v>33.912</v>
      </c>
      <c r="G8" s="74"/>
      <c r="H8" s="73"/>
      <c r="I8" s="74"/>
      <c r="J8" s="73" t="s">
        <v>20</v>
      </c>
      <c r="K8" s="74"/>
      <c r="L8" s="73"/>
      <c r="M8" s="74"/>
      <c r="N8" s="78" t="s">
        <v>20</v>
      </c>
    </row>
    <row r="9" ht="15" spans="1:14">
      <c r="A9" s="81"/>
      <c r="B9" s="82"/>
      <c r="C9" s="73" t="s">
        <v>21</v>
      </c>
      <c r="D9" s="74"/>
      <c r="E9" s="78"/>
      <c r="F9" s="73"/>
      <c r="G9" s="74"/>
      <c r="H9" s="73"/>
      <c r="I9" s="74"/>
      <c r="J9" s="73" t="s">
        <v>20</v>
      </c>
      <c r="K9" s="74"/>
      <c r="L9" s="73"/>
      <c r="M9" s="74"/>
      <c r="N9" s="78" t="s">
        <v>20</v>
      </c>
    </row>
    <row r="10" ht="15" spans="1:14">
      <c r="A10" s="85"/>
      <c r="B10" s="86"/>
      <c r="C10" s="73" t="s">
        <v>22</v>
      </c>
      <c r="D10" s="74"/>
      <c r="E10" s="78"/>
      <c r="F10" s="73"/>
      <c r="G10" s="74"/>
      <c r="H10" s="73"/>
      <c r="I10" s="74"/>
      <c r="J10" s="73" t="s">
        <v>20</v>
      </c>
      <c r="K10" s="74"/>
      <c r="L10" s="73"/>
      <c r="M10" s="74"/>
      <c r="N10" s="78" t="s">
        <v>20</v>
      </c>
    </row>
    <row r="11" ht="15" spans="1:14">
      <c r="A11" s="87" t="s">
        <v>23</v>
      </c>
      <c r="B11" s="73" t="s">
        <v>24</v>
      </c>
      <c r="C11" s="88"/>
      <c r="D11" s="88"/>
      <c r="E11" s="88"/>
      <c r="F11" s="88"/>
      <c r="G11" s="74"/>
      <c r="H11" s="73" t="s">
        <v>25</v>
      </c>
      <c r="I11" s="88"/>
      <c r="J11" s="88"/>
      <c r="K11" s="88"/>
      <c r="L11" s="88"/>
      <c r="M11" s="88"/>
      <c r="N11" s="74"/>
    </row>
    <row r="12" ht="36" customHeight="1" spans="1:14">
      <c r="A12" s="89"/>
      <c r="B12" s="73" t="s">
        <v>155</v>
      </c>
      <c r="C12" s="88"/>
      <c r="D12" s="88"/>
      <c r="E12" s="88"/>
      <c r="F12" s="88"/>
      <c r="G12" s="74"/>
      <c r="H12" s="73" t="s">
        <v>156</v>
      </c>
      <c r="I12" s="88"/>
      <c r="J12" s="88"/>
      <c r="K12" s="88"/>
      <c r="L12" s="88"/>
      <c r="M12" s="88"/>
      <c r="N12" s="74"/>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15" spans="1:14">
      <c r="A15" s="93" t="s">
        <v>40</v>
      </c>
      <c r="B15" s="78" t="s">
        <v>41</v>
      </c>
      <c r="C15" s="78" t="s">
        <v>42</v>
      </c>
      <c r="D15" s="75" t="s">
        <v>157</v>
      </c>
      <c r="E15" s="76"/>
      <c r="F15" s="77"/>
      <c r="G15" s="78">
        <v>6</v>
      </c>
      <c r="H15" s="78">
        <v>6</v>
      </c>
      <c r="I15" s="73">
        <v>50</v>
      </c>
      <c r="J15" s="74"/>
      <c r="K15" s="73">
        <v>50</v>
      </c>
      <c r="L15" s="74"/>
      <c r="M15" s="73"/>
      <c r="N15" s="74"/>
    </row>
    <row r="16" spans="1:14">
      <c r="A16" s="93" t="s">
        <v>46</v>
      </c>
      <c r="B16" s="87" t="s">
        <v>54</v>
      </c>
      <c r="C16" s="97" t="s">
        <v>59</v>
      </c>
      <c r="D16" s="79" t="s">
        <v>158</v>
      </c>
      <c r="E16" s="104"/>
      <c r="F16" s="80"/>
      <c r="G16" s="87" t="s">
        <v>159</v>
      </c>
      <c r="H16" s="87" t="s">
        <v>160</v>
      </c>
      <c r="I16" s="94">
        <v>30</v>
      </c>
      <c r="J16" s="96"/>
      <c r="K16" s="94">
        <v>30</v>
      </c>
      <c r="L16" s="96"/>
      <c r="M16" s="94"/>
      <c r="N16" s="96"/>
    </row>
    <row r="17" ht="15" spans="1:14">
      <c r="A17" s="102"/>
      <c r="B17" s="89"/>
      <c r="C17" s="78" t="s">
        <v>56</v>
      </c>
      <c r="D17" s="85"/>
      <c r="E17" s="105"/>
      <c r="F17" s="86"/>
      <c r="G17" s="89"/>
      <c r="H17" s="89"/>
      <c r="I17" s="98"/>
      <c r="J17" s="78"/>
      <c r="K17" s="98"/>
      <c r="L17" s="78"/>
      <c r="M17" s="98"/>
      <c r="N17" s="78"/>
    </row>
    <row r="18" spans="1:14">
      <c r="A18" s="102"/>
      <c r="B18" s="96" t="s">
        <v>63</v>
      </c>
      <c r="C18" s="87" t="s">
        <v>64</v>
      </c>
      <c r="D18" s="79" t="s">
        <v>161</v>
      </c>
      <c r="E18" s="104"/>
      <c r="F18" s="80"/>
      <c r="G18" s="161">
        <v>1</v>
      </c>
      <c r="H18" s="161">
        <v>1</v>
      </c>
      <c r="I18" s="94">
        <v>10</v>
      </c>
      <c r="J18" s="96"/>
      <c r="K18" s="94">
        <v>10</v>
      </c>
      <c r="L18" s="96"/>
      <c r="M18" s="94"/>
      <c r="N18" s="96"/>
    </row>
    <row r="19" ht="15" spans="1:14">
      <c r="A19" s="102"/>
      <c r="B19" s="97" t="s">
        <v>56</v>
      </c>
      <c r="C19" s="89"/>
      <c r="D19" s="85"/>
      <c r="E19" s="105"/>
      <c r="F19" s="86"/>
      <c r="G19" s="162"/>
      <c r="H19" s="162"/>
      <c r="I19" s="98"/>
      <c r="J19" s="78"/>
      <c r="K19" s="98"/>
      <c r="L19" s="78"/>
      <c r="M19" s="98"/>
      <c r="N19" s="78"/>
    </row>
    <row r="20" ht="15" spans="1:14">
      <c r="A20" s="73" t="s">
        <v>66</v>
      </c>
      <c r="B20" s="88"/>
      <c r="C20" s="88"/>
      <c r="D20" s="88"/>
      <c r="E20" s="88"/>
      <c r="F20" s="88"/>
      <c r="G20" s="88"/>
      <c r="H20" s="74"/>
      <c r="I20" s="73">
        <v>100</v>
      </c>
      <c r="J20" s="74"/>
      <c r="K20" s="73">
        <v>100</v>
      </c>
      <c r="L20" s="74"/>
      <c r="M20" s="73"/>
      <c r="N20" s="74"/>
    </row>
  </sheetData>
  <mergeCells count="71">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A20:H20"/>
    <mergeCell ref="I20:J20"/>
    <mergeCell ref="K20:L20"/>
    <mergeCell ref="M20:N20"/>
    <mergeCell ref="A11:A12"/>
    <mergeCell ref="B13:B14"/>
    <mergeCell ref="B16:B17"/>
    <mergeCell ref="C13:C14"/>
    <mergeCell ref="C18:C19"/>
    <mergeCell ref="G16:G17"/>
    <mergeCell ref="G18:G19"/>
    <mergeCell ref="H16:H17"/>
    <mergeCell ref="H18:H19"/>
    <mergeCell ref="I16:J17"/>
    <mergeCell ref="K16:L17"/>
    <mergeCell ref="M16:N17"/>
    <mergeCell ref="D18:F19"/>
    <mergeCell ref="I18:J19"/>
    <mergeCell ref="K18:L19"/>
    <mergeCell ref="M18:N19"/>
    <mergeCell ref="I13:J14"/>
    <mergeCell ref="K13:L14"/>
    <mergeCell ref="M13:N14"/>
    <mergeCell ref="D16:F17"/>
    <mergeCell ref="D13:F14"/>
    <mergeCell ref="A6:B10"/>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workbookViewId="0">
      <selection activeCell="C3" sqref="C3:N3"/>
    </sheetView>
  </sheetViews>
  <sheetFormatPr defaultColWidth="9" defaultRowHeight="14.25"/>
  <sheetData>
    <row r="1" ht="21" customHeight="1" spans="1:14">
      <c r="A1" s="71" t="s">
        <v>0</v>
      </c>
      <c r="B1" s="71"/>
      <c r="C1" s="71"/>
      <c r="D1" s="71"/>
      <c r="E1" s="71"/>
      <c r="F1" s="71"/>
      <c r="G1" s="71"/>
      <c r="H1" s="71"/>
      <c r="I1" s="71"/>
      <c r="J1" s="71"/>
      <c r="K1" s="71"/>
      <c r="L1" s="71"/>
      <c r="M1" s="71"/>
      <c r="N1" s="71"/>
    </row>
    <row r="2" ht="15" spans="1:14">
      <c r="A2" s="72" t="s">
        <v>162</v>
      </c>
      <c r="B2" s="72"/>
      <c r="C2" s="72"/>
      <c r="D2" s="72"/>
      <c r="E2" s="72"/>
      <c r="F2" s="72"/>
      <c r="G2" s="72"/>
      <c r="H2" s="72"/>
      <c r="I2" s="72"/>
      <c r="J2" s="72"/>
      <c r="K2" s="72"/>
      <c r="L2" s="72"/>
      <c r="M2" s="72"/>
      <c r="N2" s="72"/>
    </row>
    <row r="3" ht="15" spans="1:14">
      <c r="A3" s="73" t="s">
        <v>2</v>
      </c>
      <c r="B3" s="74"/>
      <c r="C3" s="73" t="s">
        <v>163</v>
      </c>
      <c r="D3" s="88"/>
      <c r="E3" s="88"/>
      <c r="F3" s="88"/>
      <c r="G3" s="88"/>
      <c r="H3" s="88"/>
      <c r="I3" s="88"/>
      <c r="J3" s="88"/>
      <c r="K3" s="88"/>
      <c r="L3" s="88"/>
      <c r="M3" s="88"/>
      <c r="N3" s="74"/>
    </row>
    <row r="4" ht="15" spans="1:14">
      <c r="A4" s="73" t="s">
        <v>4</v>
      </c>
      <c r="B4" s="74"/>
      <c r="C4" s="73" t="s">
        <v>5</v>
      </c>
      <c r="D4" s="88"/>
      <c r="E4" s="88"/>
      <c r="F4" s="88"/>
      <c r="G4" s="74"/>
      <c r="H4" s="73" t="s">
        <v>6</v>
      </c>
      <c r="I4" s="74"/>
      <c r="J4" s="73" t="s">
        <v>164</v>
      </c>
      <c r="K4" s="88"/>
      <c r="L4" s="88"/>
      <c r="M4" s="88"/>
      <c r="N4" s="74"/>
    </row>
    <row r="5" ht="15" spans="1:14">
      <c r="A5" s="73" t="s">
        <v>8</v>
      </c>
      <c r="B5" s="74"/>
      <c r="C5" s="73" t="s">
        <v>165</v>
      </c>
      <c r="D5" s="88"/>
      <c r="E5" s="88"/>
      <c r="F5" s="88"/>
      <c r="G5" s="74"/>
      <c r="H5" s="73" t="s">
        <v>10</v>
      </c>
      <c r="I5" s="74"/>
      <c r="J5" s="73">
        <v>81595856</v>
      </c>
      <c r="K5" s="88"/>
      <c r="L5" s="88"/>
      <c r="M5" s="88"/>
      <c r="N5" s="74"/>
    </row>
    <row r="6" ht="23.25" spans="1:14">
      <c r="A6" s="79" t="s">
        <v>11</v>
      </c>
      <c r="B6" s="80"/>
      <c r="C6" s="73"/>
      <c r="D6" s="74"/>
      <c r="E6" s="78" t="s">
        <v>12</v>
      </c>
      <c r="F6" s="73" t="s">
        <v>13</v>
      </c>
      <c r="G6" s="74"/>
      <c r="H6" s="73" t="s">
        <v>14</v>
      </c>
      <c r="I6" s="74"/>
      <c r="J6" s="73" t="s">
        <v>15</v>
      </c>
      <c r="K6" s="74"/>
      <c r="L6" s="73" t="s">
        <v>16</v>
      </c>
      <c r="M6" s="74"/>
      <c r="N6" s="78" t="s">
        <v>17</v>
      </c>
    </row>
    <row r="7" ht="15" spans="1:14">
      <c r="A7" s="81"/>
      <c r="B7" s="82"/>
      <c r="C7" s="83" t="s">
        <v>18</v>
      </c>
      <c r="D7" s="84"/>
      <c r="E7" s="78">
        <v>70</v>
      </c>
      <c r="F7" s="73">
        <v>70</v>
      </c>
      <c r="G7" s="74"/>
      <c r="H7" s="73">
        <v>69.47</v>
      </c>
      <c r="I7" s="74"/>
      <c r="J7" s="73">
        <v>10</v>
      </c>
      <c r="K7" s="74"/>
      <c r="L7" s="251">
        <v>0.9924</v>
      </c>
      <c r="M7" s="252"/>
      <c r="N7" s="78">
        <v>10</v>
      </c>
    </row>
    <row r="8" ht="15" spans="1:14">
      <c r="A8" s="81"/>
      <c r="B8" s="82"/>
      <c r="C8" s="73" t="s">
        <v>19</v>
      </c>
      <c r="D8" s="74"/>
      <c r="E8" s="78">
        <v>70</v>
      </c>
      <c r="F8" s="73">
        <v>70</v>
      </c>
      <c r="G8" s="74"/>
      <c r="H8" s="73">
        <v>69.47</v>
      </c>
      <c r="I8" s="74"/>
      <c r="J8" s="73" t="s">
        <v>20</v>
      </c>
      <c r="K8" s="74"/>
      <c r="L8" s="251">
        <v>0.9924</v>
      </c>
      <c r="M8" s="252"/>
      <c r="N8" s="78" t="s">
        <v>20</v>
      </c>
    </row>
    <row r="9" ht="15" spans="1:14">
      <c r="A9" s="81"/>
      <c r="B9" s="82"/>
      <c r="C9" s="73" t="s">
        <v>21</v>
      </c>
      <c r="D9" s="74"/>
      <c r="E9" s="78">
        <v>0</v>
      </c>
      <c r="F9" s="73">
        <v>0</v>
      </c>
      <c r="G9" s="74"/>
      <c r="H9" s="73">
        <v>0</v>
      </c>
      <c r="I9" s="74"/>
      <c r="J9" s="73" t="s">
        <v>20</v>
      </c>
      <c r="K9" s="74"/>
      <c r="L9" s="73" t="s">
        <v>20</v>
      </c>
      <c r="M9" s="74"/>
      <c r="N9" s="78" t="s">
        <v>20</v>
      </c>
    </row>
    <row r="10" ht="15" spans="1:14">
      <c r="A10" s="85"/>
      <c r="B10" s="86"/>
      <c r="C10" s="73" t="s">
        <v>22</v>
      </c>
      <c r="D10" s="74"/>
      <c r="E10" s="78">
        <v>0</v>
      </c>
      <c r="F10" s="73">
        <v>0</v>
      </c>
      <c r="G10" s="74"/>
      <c r="H10" s="73">
        <v>0</v>
      </c>
      <c r="I10" s="74"/>
      <c r="J10" s="73" t="s">
        <v>20</v>
      </c>
      <c r="K10" s="74"/>
      <c r="L10" s="73" t="s">
        <v>20</v>
      </c>
      <c r="M10" s="74"/>
      <c r="N10" s="78" t="s">
        <v>20</v>
      </c>
    </row>
    <row r="11" ht="15" spans="1:14">
      <c r="A11" s="87" t="s">
        <v>23</v>
      </c>
      <c r="B11" s="73" t="s">
        <v>24</v>
      </c>
      <c r="C11" s="88"/>
      <c r="D11" s="88"/>
      <c r="E11" s="88"/>
      <c r="F11" s="88"/>
      <c r="G11" s="74"/>
      <c r="H11" s="73" t="s">
        <v>25</v>
      </c>
      <c r="I11" s="88"/>
      <c r="J11" s="88"/>
      <c r="K11" s="88"/>
      <c r="L11" s="88"/>
      <c r="M11" s="88"/>
      <c r="N11" s="74"/>
    </row>
    <row r="12" ht="36" customHeight="1" spans="1:14">
      <c r="A12" s="89"/>
      <c r="B12" s="73" t="s">
        <v>166</v>
      </c>
      <c r="C12" s="88"/>
      <c r="D12" s="88"/>
      <c r="E12" s="88"/>
      <c r="F12" s="88"/>
      <c r="G12" s="74"/>
      <c r="H12" s="75" t="s">
        <v>167</v>
      </c>
      <c r="I12" s="76"/>
      <c r="J12" s="76"/>
      <c r="K12" s="76"/>
      <c r="L12" s="76"/>
      <c r="M12" s="76"/>
      <c r="N12" s="77"/>
    </row>
    <row r="13" spans="1:14">
      <c r="A13" s="93" t="s">
        <v>30</v>
      </c>
      <c r="B13" s="87" t="s">
        <v>31</v>
      </c>
      <c r="C13" s="87" t="s">
        <v>32</v>
      </c>
      <c r="D13" s="94" t="s">
        <v>33</v>
      </c>
      <c r="E13" s="95"/>
      <c r="F13" s="96"/>
      <c r="G13" s="97" t="s">
        <v>34</v>
      </c>
      <c r="H13" s="97" t="s">
        <v>35</v>
      </c>
      <c r="I13" s="94" t="s">
        <v>15</v>
      </c>
      <c r="J13" s="96"/>
      <c r="K13" s="94" t="s">
        <v>17</v>
      </c>
      <c r="L13" s="96"/>
      <c r="M13" s="94" t="s">
        <v>36</v>
      </c>
      <c r="N13" s="96"/>
    </row>
    <row r="14" ht="15" spans="1:14">
      <c r="A14" s="93" t="s">
        <v>37</v>
      </c>
      <c r="B14" s="89"/>
      <c r="C14" s="89"/>
      <c r="D14" s="98"/>
      <c r="E14" s="99"/>
      <c r="F14" s="78"/>
      <c r="G14" s="78" t="s">
        <v>38</v>
      </c>
      <c r="H14" s="78" t="s">
        <v>39</v>
      </c>
      <c r="I14" s="98"/>
      <c r="J14" s="78"/>
      <c r="K14" s="98"/>
      <c r="L14" s="78"/>
      <c r="M14" s="98"/>
      <c r="N14" s="78"/>
    </row>
    <row r="15" ht="24" customHeight="1" spans="1:14">
      <c r="A15" s="93" t="s">
        <v>40</v>
      </c>
      <c r="B15" s="87" t="s">
        <v>41</v>
      </c>
      <c r="C15" s="87" t="s">
        <v>42</v>
      </c>
      <c r="D15" s="75" t="s">
        <v>168</v>
      </c>
      <c r="E15" s="76"/>
      <c r="F15" s="77"/>
      <c r="G15" s="97" t="s">
        <v>169</v>
      </c>
      <c r="H15" s="97" t="s">
        <v>169</v>
      </c>
      <c r="I15" s="73">
        <v>8</v>
      </c>
      <c r="J15" s="74"/>
      <c r="K15" s="73">
        <v>8</v>
      </c>
      <c r="L15" s="74"/>
      <c r="M15" s="73" t="s">
        <v>170</v>
      </c>
      <c r="N15" s="74"/>
    </row>
    <row r="16" ht="24" customHeight="1" spans="1:14">
      <c r="A16" s="93" t="s">
        <v>46</v>
      </c>
      <c r="B16" s="93"/>
      <c r="C16" s="93"/>
      <c r="D16" s="75" t="s">
        <v>171</v>
      </c>
      <c r="E16" s="76"/>
      <c r="F16" s="77"/>
      <c r="G16" s="96" t="s">
        <v>169</v>
      </c>
      <c r="H16" s="96" t="s">
        <v>169</v>
      </c>
      <c r="I16" s="73">
        <v>7</v>
      </c>
      <c r="J16" s="74"/>
      <c r="K16" s="73">
        <v>7</v>
      </c>
      <c r="L16" s="74"/>
      <c r="M16" s="73" t="s">
        <v>170</v>
      </c>
      <c r="N16" s="74"/>
    </row>
    <row r="17" ht="15" spans="1:14">
      <c r="A17" s="102"/>
      <c r="B17" s="93"/>
      <c r="C17" s="89"/>
      <c r="D17" s="75" t="s">
        <v>172</v>
      </c>
      <c r="E17" s="76"/>
      <c r="F17" s="77"/>
      <c r="G17" s="96" t="s">
        <v>169</v>
      </c>
      <c r="H17" s="96" t="s">
        <v>169</v>
      </c>
      <c r="I17" s="73">
        <v>5</v>
      </c>
      <c r="J17" s="74"/>
      <c r="K17" s="73">
        <v>5</v>
      </c>
      <c r="L17" s="74"/>
      <c r="M17" s="73" t="s">
        <v>170</v>
      </c>
      <c r="N17" s="74"/>
    </row>
    <row r="18" ht="15" spans="1:14">
      <c r="A18" s="102"/>
      <c r="B18" s="93"/>
      <c r="C18" s="87" t="s">
        <v>47</v>
      </c>
      <c r="D18" s="75" t="s">
        <v>173</v>
      </c>
      <c r="E18" s="76"/>
      <c r="F18" s="77"/>
      <c r="G18" s="107">
        <v>1</v>
      </c>
      <c r="H18" s="107">
        <v>1</v>
      </c>
      <c r="I18" s="73">
        <v>2.5</v>
      </c>
      <c r="J18" s="74"/>
      <c r="K18" s="73">
        <v>2.5</v>
      </c>
      <c r="L18" s="74"/>
      <c r="M18" s="73" t="s">
        <v>170</v>
      </c>
      <c r="N18" s="74"/>
    </row>
    <row r="19" ht="15" spans="1:14">
      <c r="A19" s="102"/>
      <c r="B19" s="93"/>
      <c r="C19" s="93"/>
      <c r="D19" s="75" t="s">
        <v>174</v>
      </c>
      <c r="E19" s="76"/>
      <c r="F19" s="77"/>
      <c r="G19" s="101">
        <v>1</v>
      </c>
      <c r="H19" s="101">
        <v>1</v>
      </c>
      <c r="I19" s="73">
        <v>2.5</v>
      </c>
      <c r="J19" s="74"/>
      <c r="K19" s="73">
        <v>2.5</v>
      </c>
      <c r="L19" s="74"/>
      <c r="M19" s="73" t="s">
        <v>170</v>
      </c>
      <c r="N19" s="74"/>
    </row>
    <row r="20" ht="15" spans="1:14">
      <c r="A20" s="102"/>
      <c r="B20" s="93"/>
      <c r="C20" s="93"/>
      <c r="D20" s="75" t="s">
        <v>175</v>
      </c>
      <c r="E20" s="76"/>
      <c r="F20" s="77"/>
      <c r="G20" s="101">
        <v>0.02</v>
      </c>
      <c r="H20" s="250">
        <v>0.018</v>
      </c>
      <c r="I20" s="73">
        <v>2.5</v>
      </c>
      <c r="J20" s="74"/>
      <c r="K20" s="73">
        <v>2.5</v>
      </c>
      <c r="L20" s="74"/>
      <c r="M20" s="73" t="s">
        <v>170</v>
      </c>
      <c r="N20" s="74"/>
    </row>
    <row r="21" ht="15" spans="1:14">
      <c r="A21" s="102"/>
      <c r="B21" s="93"/>
      <c r="C21" s="89"/>
      <c r="D21" s="75" t="s">
        <v>176</v>
      </c>
      <c r="E21" s="76"/>
      <c r="F21" s="77"/>
      <c r="G21" s="78" t="s">
        <v>177</v>
      </c>
      <c r="H21" s="78" t="s">
        <v>177</v>
      </c>
      <c r="I21" s="73">
        <v>2.5</v>
      </c>
      <c r="J21" s="74"/>
      <c r="K21" s="73">
        <v>2.5</v>
      </c>
      <c r="L21" s="74"/>
      <c r="M21" s="73" t="s">
        <v>170</v>
      </c>
      <c r="N21" s="74"/>
    </row>
    <row r="22" ht="23.25" spans="1:14">
      <c r="A22" s="102"/>
      <c r="B22" s="93"/>
      <c r="C22" s="87" t="s">
        <v>50</v>
      </c>
      <c r="D22" s="75" t="s">
        <v>178</v>
      </c>
      <c r="E22" s="76"/>
      <c r="F22" s="77"/>
      <c r="G22" s="78" t="s">
        <v>179</v>
      </c>
      <c r="H22" s="78" t="s">
        <v>180</v>
      </c>
      <c r="I22" s="253">
        <v>2</v>
      </c>
      <c r="J22" s="254"/>
      <c r="K22" s="253">
        <v>2</v>
      </c>
      <c r="L22" s="254"/>
      <c r="M22" s="73" t="s">
        <v>170</v>
      </c>
      <c r="N22" s="74"/>
    </row>
    <row r="23" ht="23.25" spans="1:14">
      <c r="A23" s="102"/>
      <c r="B23" s="93"/>
      <c r="C23" s="93"/>
      <c r="D23" s="75" t="s">
        <v>181</v>
      </c>
      <c r="E23" s="76"/>
      <c r="F23" s="77"/>
      <c r="G23" s="78" t="s">
        <v>182</v>
      </c>
      <c r="H23" s="78" t="s">
        <v>183</v>
      </c>
      <c r="I23" s="253">
        <v>1</v>
      </c>
      <c r="J23" s="254"/>
      <c r="K23" s="253">
        <v>1</v>
      </c>
      <c r="L23" s="254"/>
      <c r="M23" s="73" t="s">
        <v>170</v>
      </c>
      <c r="N23" s="74"/>
    </row>
    <row r="24" ht="23.25" spans="1:14">
      <c r="A24" s="102"/>
      <c r="B24" s="93"/>
      <c r="C24" s="93"/>
      <c r="D24" s="75" t="s">
        <v>184</v>
      </c>
      <c r="E24" s="76"/>
      <c r="F24" s="77"/>
      <c r="G24" s="78" t="s">
        <v>185</v>
      </c>
      <c r="H24" s="78" t="s">
        <v>186</v>
      </c>
      <c r="I24" s="253">
        <v>1</v>
      </c>
      <c r="J24" s="254"/>
      <c r="K24" s="253">
        <v>1</v>
      </c>
      <c r="L24" s="254"/>
      <c r="M24" s="73"/>
      <c r="N24" s="74"/>
    </row>
    <row r="25" ht="23.25" spans="1:14">
      <c r="A25" s="102"/>
      <c r="B25" s="93"/>
      <c r="C25" s="93"/>
      <c r="D25" s="75" t="s">
        <v>187</v>
      </c>
      <c r="E25" s="76"/>
      <c r="F25" s="77"/>
      <c r="G25" s="78" t="s">
        <v>188</v>
      </c>
      <c r="H25" s="78" t="s">
        <v>189</v>
      </c>
      <c r="I25" s="253">
        <v>2</v>
      </c>
      <c r="J25" s="254"/>
      <c r="K25" s="253">
        <v>2</v>
      </c>
      <c r="L25" s="254"/>
      <c r="M25" s="73" t="s">
        <v>170</v>
      </c>
      <c r="N25" s="74"/>
    </row>
    <row r="26" ht="23.25" spans="1:14">
      <c r="A26" s="102"/>
      <c r="B26" s="93"/>
      <c r="C26" s="93"/>
      <c r="D26" s="75" t="s">
        <v>190</v>
      </c>
      <c r="E26" s="76"/>
      <c r="F26" s="77"/>
      <c r="G26" s="78" t="s">
        <v>191</v>
      </c>
      <c r="H26" s="78" t="s">
        <v>192</v>
      </c>
      <c r="I26" s="253">
        <v>1</v>
      </c>
      <c r="J26" s="254"/>
      <c r="K26" s="253">
        <v>1</v>
      </c>
      <c r="L26" s="254"/>
      <c r="M26" s="73" t="s">
        <v>170</v>
      </c>
      <c r="N26" s="74"/>
    </row>
    <row r="27" ht="23.25" spans="1:14">
      <c r="A27" s="102"/>
      <c r="B27" s="93"/>
      <c r="C27" s="93"/>
      <c r="D27" s="75" t="s">
        <v>193</v>
      </c>
      <c r="E27" s="76"/>
      <c r="F27" s="77"/>
      <c r="G27" s="78" t="s">
        <v>191</v>
      </c>
      <c r="H27" s="78" t="s">
        <v>192</v>
      </c>
      <c r="I27" s="253">
        <v>1</v>
      </c>
      <c r="J27" s="254"/>
      <c r="K27" s="253">
        <v>1</v>
      </c>
      <c r="L27" s="254"/>
      <c r="M27" s="73"/>
      <c r="N27" s="74"/>
    </row>
    <row r="28" ht="23.25" spans="1:14">
      <c r="A28" s="102"/>
      <c r="B28" s="93"/>
      <c r="C28" s="93"/>
      <c r="D28" s="75" t="s">
        <v>194</v>
      </c>
      <c r="E28" s="76"/>
      <c r="F28" s="77"/>
      <c r="G28" s="78" t="s">
        <v>195</v>
      </c>
      <c r="H28" s="78" t="s">
        <v>196</v>
      </c>
      <c r="I28" s="253">
        <v>2</v>
      </c>
      <c r="J28" s="254"/>
      <c r="K28" s="253">
        <v>2</v>
      </c>
      <c r="L28" s="254"/>
      <c r="M28" s="73" t="s">
        <v>170</v>
      </c>
      <c r="N28" s="74"/>
    </row>
    <row r="29" ht="23.25" spans="1:14">
      <c r="A29" s="102"/>
      <c r="B29" s="93"/>
      <c r="C29" s="89"/>
      <c r="D29" s="75" t="s">
        <v>197</v>
      </c>
      <c r="E29" s="76"/>
      <c r="F29" s="77"/>
      <c r="G29" s="78" t="s">
        <v>198</v>
      </c>
      <c r="H29" s="78" t="s">
        <v>199</v>
      </c>
      <c r="I29" s="253">
        <v>2</v>
      </c>
      <c r="J29" s="254"/>
      <c r="K29" s="253">
        <v>2</v>
      </c>
      <c r="L29" s="254"/>
      <c r="M29" s="73" t="s">
        <v>170</v>
      </c>
      <c r="N29" s="74"/>
    </row>
    <row r="30" ht="15" spans="1:14">
      <c r="A30" s="102"/>
      <c r="B30" s="89"/>
      <c r="C30" s="78" t="s">
        <v>52</v>
      </c>
      <c r="D30" s="75" t="s">
        <v>200</v>
      </c>
      <c r="E30" s="76"/>
      <c r="F30" s="77"/>
      <c r="G30" s="78" t="s">
        <v>201</v>
      </c>
      <c r="H30" s="78" t="s">
        <v>201</v>
      </c>
      <c r="I30" s="253">
        <v>8</v>
      </c>
      <c r="J30" s="254"/>
      <c r="K30" s="253">
        <v>8</v>
      </c>
      <c r="L30" s="254"/>
      <c r="M30" s="73" t="s">
        <v>170</v>
      </c>
      <c r="N30" s="74"/>
    </row>
    <row r="31" spans="1:14">
      <c r="A31" s="102"/>
      <c r="B31" s="87" t="s">
        <v>54</v>
      </c>
      <c r="C31" s="97" t="s">
        <v>55</v>
      </c>
      <c r="D31" s="79" t="s">
        <v>202</v>
      </c>
      <c r="E31" s="104"/>
      <c r="F31" s="80"/>
      <c r="G31" s="87" t="s">
        <v>170</v>
      </c>
      <c r="H31" s="87" t="s">
        <v>170</v>
      </c>
      <c r="I31" s="94" t="s">
        <v>170</v>
      </c>
      <c r="J31" s="96"/>
      <c r="K31" s="94" t="s">
        <v>170</v>
      </c>
      <c r="L31" s="96"/>
      <c r="M31" s="94" t="s">
        <v>170</v>
      </c>
      <c r="N31" s="96"/>
    </row>
    <row r="32" ht="15" spans="1:14">
      <c r="A32" s="102"/>
      <c r="B32" s="93"/>
      <c r="C32" s="78" t="s">
        <v>56</v>
      </c>
      <c r="D32" s="85"/>
      <c r="E32" s="105"/>
      <c r="F32" s="86"/>
      <c r="G32" s="89"/>
      <c r="H32" s="89"/>
      <c r="I32" s="98"/>
      <c r="J32" s="78"/>
      <c r="K32" s="98"/>
      <c r="L32" s="78"/>
      <c r="M32" s="98"/>
      <c r="N32" s="78"/>
    </row>
    <row r="33" ht="45.5" customHeight="1" spans="1:14">
      <c r="A33" s="102"/>
      <c r="B33" s="93"/>
      <c r="C33" s="97" t="s">
        <v>57</v>
      </c>
      <c r="D33" s="230" t="s">
        <v>203</v>
      </c>
      <c r="E33" s="231"/>
      <c r="F33" s="232"/>
      <c r="G33" s="87" t="s">
        <v>204</v>
      </c>
      <c r="H33" s="87" t="s">
        <v>204</v>
      </c>
      <c r="I33" s="94">
        <v>10</v>
      </c>
      <c r="J33" s="96"/>
      <c r="K33" s="94">
        <v>10</v>
      </c>
      <c r="L33" s="96"/>
      <c r="M33" s="94" t="s">
        <v>170</v>
      </c>
      <c r="N33" s="96"/>
    </row>
    <row r="34" ht="15" spans="1:14">
      <c r="A34" s="102"/>
      <c r="B34" s="93"/>
      <c r="C34" s="78" t="s">
        <v>56</v>
      </c>
      <c r="D34" s="233"/>
      <c r="E34" s="234"/>
      <c r="F34" s="198"/>
      <c r="G34" s="89"/>
      <c r="H34" s="89"/>
      <c r="I34" s="98"/>
      <c r="J34" s="78"/>
      <c r="K34" s="98"/>
      <c r="L34" s="78"/>
      <c r="M34" s="98"/>
      <c r="N34" s="78"/>
    </row>
    <row r="35" ht="57.5" customHeight="1" spans="1:14">
      <c r="A35" s="102"/>
      <c r="B35" s="93"/>
      <c r="C35" s="97" t="s">
        <v>59</v>
      </c>
      <c r="D35" s="230" t="s">
        <v>205</v>
      </c>
      <c r="E35" s="231"/>
      <c r="F35" s="232"/>
      <c r="G35" s="87" t="s">
        <v>204</v>
      </c>
      <c r="H35" s="87" t="s">
        <v>204</v>
      </c>
      <c r="I35" s="94">
        <v>10</v>
      </c>
      <c r="J35" s="96"/>
      <c r="K35" s="94">
        <v>10</v>
      </c>
      <c r="L35" s="96"/>
      <c r="M35" s="94" t="s">
        <v>170</v>
      </c>
      <c r="N35" s="96"/>
    </row>
    <row r="36" ht="15" spans="1:14">
      <c r="A36" s="102"/>
      <c r="B36" s="93"/>
      <c r="C36" s="78" t="s">
        <v>56</v>
      </c>
      <c r="D36" s="233"/>
      <c r="E36" s="234"/>
      <c r="F36" s="198"/>
      <c r="G36" s="89"/>
      <c r="H36" s="89"/>
      <c r="I36" s="98"/>
      <c r="J36" s="78"/>
      <c r="K36" s="98"/>
      <c r="L36" s="78"/>
      <c r="M36" s="98"/>
      <c r="N36" s="78"/>
    </row>
    <row r="37" ht="72" customHeight="1" spans="1:14">
      <c r="A37" s="102"/>
      <c r="B37" s="89"/>
      <c r="C37" s="78" t="s">
        <v>61</v>
      </c>
      <c r="D37" s="83" t="s">
        <v>206</v>
      </c>
      <c r="E37" s="109"/>
      <c r="F37" s="84"/>
      <c r="G37" s="78" t="s">
        <v>204</v>
      </c>
      <c r="H37" s="78" t="s">
        <v>204</v>
      </c>
      <c r="I37" s="73">
        <v>10</v>
      </c>
      <c r="J37" s="74"/>
      <c r="K37" s="73">
        <v>10</v>
      </c>
      <c r="L37" s="74"/>
      <c r="M37" s="73" t="s">
        <v>170</v>
      </c>
      <c r="N37" s="74"/>
    </row>
    <row r="38" ht="15" spans="1:14">
      <c r="A38" s="102"/>
      <c r="B38" s="97" t="s">
        <v>63</v>
      </c>
      <c r="C38" s="87" t="s">
        <v>64</v>
      </c>
      <c r="D38" s="75" t="s">
        <v>207</v>
      </c>
      <c r="E38" s="76"/>
      <c r="F38" s="77"/>
      <c r="G38" s="101">
        <v>0.95</v>
      </c>
      <c r="H38" s="250">
        <v>0.965</v>
      </c>
      <c r="I38" s="73">
        <v>3</v>
      </c>
      <c r="J38" s="74"/>
      <c r="K38" s="73">
        <v>3</v>
      </c>
      <c r="L38" s="74"/>
      <c r="M38" s="73" t="s">
        <v>170</v>
      </c>
      <c r="N38" s="74"/>
    </row>
    <row r="39" ht="15" spans="1:14">
      <c r="A39" s="102"/>
      <c r="B39" s="97" t="s">
        <v>56</v>
      </c>
      <c r="C39" s="93"/>
      <c r="D39" s="75" t="s">
        <v>208</v>
      </c>
      <c r="E39" s="76"/>
      <c r="F39" s="77"/>
      <c r="G39" s="101">
        <v>0.95</v>
      </c>
      <c r="H39" s="101">
        <v>0.95</v>
      </c>
      <c r="I39" s="73">
        <v>3</v>
      </c>
      <c r="J39" s="74"/>
      <c r="K39" s="73">
        <v>3</v>
      </c>
      <c r="L39" s="74"/>
      <c r="M39" s="73" t="s">
        <v>170</v>
      </c>
      <c r="N39" s="74"/>
    </row>
    <row r="40" ht="15" spans="1:14">
      <c r="A40" s="176"/>
      <c r="B40" s="174"/>
      <c r="C40" s="89"/>
      <c r="D40" s="75" t="s">
        <v>209</v>
      </c>
      <c r="E40" s="76"/>
      <c r="F40" s="77"/>
      <c r="G40" s="101">
        <v>0.95</v>
      </c>
      <c r="H40" s="101">
        <v>0.98</v>
      </c>
      <c r="I40" s="73">
        <v>4</v>
      </c>
      <c r="J40" s="74"/>
      <c r="K40" s="73">
        <v>4</v>
      </c>
      <c r="L40" s="74"/>
      <c r="M40" s="73" t="s">
        <v>170</v>
      </c>
      <c r="N40" s="74"/>
    </row>
    <row r="41" ht="15" spans="1:14">
      <c r="A41" s="73" t="s">
        <v>66</v>
      </c>
      <c r="B41" s="88"/>
      <c r="C41" s="88"/>
      <c r="D41" s="88"/>
      <c r="E41" s="88"/>
      <c r="F41" s="88"/>
      <c r="G41" s="88"/>
      <c r="H41" s="74"/>
      <c r="I41" s="73">
        <v>100</v>
      </c>
      <c r="J41" s="74"/>
      <c r="K41" s="73">
        <v>100</v>
      </c>
      <c r="L41" s="74"/>
      <c r="M41" s="73"/>
      <c r="N41" s="74"/>
    </row>
  </sheetData>
  <mergeCells count="157">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A41:H41"/>
    <mergeCell ref="I41:J41"/>
    <mergeCell ref="K41:L41"/>
    <mergeCell ref="M41:N41"/>
    <mergeCell ref="A11:A12"/>
    <mergeCell ref="B13:B14"/>
    <mergeCell ref="B15:B30"/>
    <mergeCell ref="B31:B37"/>
    <mergeCell ref="C13:C14"/>
    <mergeCell ref="C15:C17"/>
    <mergeCell ref="C18:C21"/>
    <mergeCell ref="C22:C29"/>
    <mergeCell ref="C38:C40"/>
    <mergeCell ref="G31:G32"/>
    <mergeCell ref="G33:G34"/>
    <mergeCell ref="G35:G36"/>
    <mergeCell ref="H31:H32"/>
    <mergeCell ref="H33:H34"/>
    <mergeCell ref="H35:H36"/>
    <mergeCell ref="I35:J36"/>
    <mergeCell ref="K35:L36"/>
    <mergeCell ref="M35:N36"/>
    <mergeCell ref="I31:J32"/>
    <mergeCell ref="K31:L32"/>
    <mergeCell ref="M31:N32"/>
    <mergeCell ref="D33:F34"/>
    <mergeCell ref="I33:J34"/>
    <mergeCell ref="K33:L34"/>
    <mergeCell ref="M33:N34"/>
    <mergeCell ref="D31:F32"/>
    <mergeCell ref="D35:F36"/>
    <mergeCell ref="I13:J14"/>
    <mergeCell ref="K13:L14"/>
    <mergeCell ref="M13:N14"/>
    <mergeCell ref="D13:F14"/>
    <mergeCell ref="A6:B10"/>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野生动物保护经费</vt:lpstr>
      <vt:lpstr>园林绿化第三方服务费</vt:lpstr>
      <vt:lpstr>日常维护费</vt:lpstr>
      <vt:lpstr>信息反馈平台及宣传工作长效</vt:lpstr>
      <vt:lpstr>西海子公园市政厕所地上二层建筑租金</vt:lpstr>
      <vt:lpstr>园林局基层单位办公用房房租</vt:lpstr>
      <vt:lpstr>网络维护和培训费</vt:lpstr>
      <vt:lpstr>油烟净化设备运行维护费</vt:lpstr>
      <vt:lpstr>2023年通州区美丽乡村村庄绿化调查核测项目</vt:lpstr>
      <vt:lpstr>互联网</vt:lpstr>
      <vt:lpstr>通州区园林绿化外来入侵物种及草原有害生物普查</vt:lpstr>
      <vt:lpstr>2023年通州区国家森林城市工作项目</vt:lpstr>
      <vt:lpstr>副中心公园系列宣传活动经费项目</vt:lpstr>
      <vt:lpstr>通州区园林绿化局2023年土壤污染防治项目</vt:lpstr>
      <vt:lpstr>通州区2023年食用林产品抽样检测项目</vt:lpstr>
      <vt:lpstr>通州区设施林业长效监管项目</vt:lpstr>
      <vt:lpstr>专线</vt:lpstr>
      <vt:lpstr>政务云</vt:lpstr>
      <vt:lpstr>2023年全民义务植树尽责活动</vt:lpstr>
      <vt:lpstr>2023年通州区古树名木养护项目</vt:lpstr>
      <vt:lpstr>2023年屋顶绿化养护项目</vt:lpstr>
      <vt:lpstr>通州区智慧园林系统平台运维项目</vt:lpstr>
      <vt:lpstr>林政巡查监督资金</vt:lpstr>
      <vt:lpstr>林长制巡林、培训服务项目</vt:lpstr>
      <vt:lpstr>视频宣传片制作合同</vt:lpstr>
      <vt:lpstr>林长制宣传品制作合同</vt:lpstr>
      <vt:lpstr>林业改革发展专项资金</vt:lpstr>
      <vt:lpstr>中央财政林业科技推广示范项目转移支付区域（项目）绩效自评表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2015-06-05T18:19:00Z</dcterms:created>
  <dcterms:modified xsi:type="dcterms:W3CDTF">2024-10-16T06:25:22Z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