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'03支出总表'!$B$1:$J$72</definedName>
  </definedNames>
  <calcPr calcId="144525"/>
</workbook>
</file>

<file path=xl/sharedStrings.xml><?xml version="1.0" encoding="utf-8"?>
<sst xmlns="http://schemas.openxmlformats.org/spreadsheetml/2006/main" count="1210" uniqueCount="400">
  <si>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</si>
  <si>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</si>
  <si>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</si>
  <si>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</si>
  <si>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</si>
  <si>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</si>
  <si>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</si>
  <si>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</si>
  <si>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</si>
  <si>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</si>
  <si>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</si>
  <si>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</si>
  <si>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</si>
  <si>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</si>
  <si>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</si>
  <si>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</si>
  <si>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</si>
  <si>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</si>
  <si>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</si>
  <si>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</si>
  <si>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</si>
  <si>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</si>
  <si>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</si>
  <si>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</si>
  <si>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</si>
  <si>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</si>
  <si>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</si>
  <si>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</si>
  <si>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</si>
  <si>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</si>
  <si>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</si>
  <si>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</si>
  <si>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</si>
  <si>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</si>
  <si>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</si>
  <si>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</si>
  <si>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</si>
  <si>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</si>
  <si>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</si>
  <si>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</si>
  <si>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</si>
  <si>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</si>
  <si>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</si>
  <si>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</si>
  <si>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</si>
  <si>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</si>
  <si>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</si>
  <si>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</si>
  <si>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</si>
  <si>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</si>
  <si>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</si>
  <si>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</si>
  <si>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</si>
  <si>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</si>
  <si>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</si>
  <si>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</si>
  <si>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</si>
  <si>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</si>
  <si>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</si>
  <si>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</si>
  <si>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</si>
  <si>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</si>
  <si>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</si>
  <si>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</si>
  <si>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907</t>
  </si>
  <si>
    <r>
      <rPr>
        <sz val="9"/>
        <rFont val="宋体"/>
        <charset val="134"/>
      </rPr>
      <t>北京市通州区马驹桥镇人民政府</t>
    </r>
  </si>
  <si>
    <t>907001</t>
  </si>
  <si>
    <r>
      <rPr>
        <sz val="9"/>
        <rFont val="宋体"/>
        <charset val="134"/>
      </rPr>
      <t>北京市通州区马驹桥镇人民政府（本级）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</si>
  <si>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</si>
  <si>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</si>
  <si>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</si>
  <si>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</si>
  <si>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</si>
  <si>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</si>
  <si>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</si>
  <si>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</si>
  <si>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</si>
  <si>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</si>
  <si>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</si>
  <si>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</si>
  <si>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</si>
  <si>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30102-津贴补贴</t>
  </si>
  <si>
    <r>
      <rPr>
        <sz val="9"/>
        <rFont val="宋体"/>
        <charset val="134"/>
      </rPr>
      <t>2010303-机关服务</t>
    </r>
  </si>
  <si>
    <r>
      <rPr>
        <sz val="9"/>
        <rFont val="宋体"/>
        <charset val="134"/>
      </rPr>
      <t>50201-办公经费</t>
    </r>
  </si>
  <si>
    <r>
      <rPr>
        <sz val="9"/>
        <rFont val="宋体"/>
        <charset val="134"/>
      </rPr>
      <t>30206-电费</t>
    </r>
  </si>
  <si>
    <t>2010303-机关服务</t>
  </si>
  <si>
    <t>50199-其他工资福利支出</t>
  </si>
  <si>
    <t>30106-伙食补助费</t>
  </si>
  <si>
    <t>50205-委托业务费</t>
  </si>
  <si>
    <t>30226-劳务费</t>
  </si>
  <si>
    <t>50299-其他商品和服务支出</t>
  </si>
  <si>
    <t>30299-其他商品和服务支出</t>
  </si>
  <si>
    <t>50201-办公费</t>
  </si>
  <si>
    <t>30205-水费</t>
  </si>
  <si>
    <t>30208-取暖费</t>
  </si>
  <si>
    <t>30201-办公费</t>
  </si>
  <si>
    <t>30214-租赁费</t>
  </si>
  <si>
    <t>30209-物业管理费</t>
  </si>
  <si>
    <t>2010199-其他人大事务支出</t>
  </si>
  <si>
    <t>2120499-城乡社区环境卫生</t>
  </si>
  <si>
    <t>2120500-城乡社区环境卫生</t>
  </si>
  <si>
    <t>30228-工会经费</t>
  </si>
  <si>
    <t>2012999-其他群众团体事务支出</t>
  </si>
  <si>
    <t>59908-对民间非盈利组织和群众性自治组织补贴</t>
  </si>
  <si>
    <t>39908-对民间非盈利组织和群众性自治组织补贴</t>
  </si>
  <si>
    <t>30229-福利费</t>
  </si>
  <si>
    <t>2013299-其他组织事务支出</t>
  </si>
  <si>
    <t>2210201-住房公积金</t>
  </si>
  <si>
    <t>50103-住房公积金</t>
  </si>
  <si>
    <t>30113-住房公积金</t>
  </si>
  <si>
    <t>2070199-其他文化支出</t>
  </si>
  <si>
    <t>2013399-其他宣传事务支出</t>
  </si>
  <si>
    <t>2049901-其他公共安全支出</t>
  </si>
  <si>
    <t>50999-其他对个人和家庭补助</t>
  </si>
  <si>
    <t>30399-其他对个人和家庭的补助</t>
  </si>
  <si>
    <t>2040699-其他司法支出</t>
  </si>
  <si>
    <t>2011199-其他纪检监察事务支出</t>
  </si>
  <si>
    <t>2120104-城管执法</t>
  </si>
  <si>
    <t>2013899-其他市场监督管理事务</t>
  </si>
  <si>
    <t>2100410-突发公共卫生事件应急处理</t>
  </si>
  <si>
    <t>50399-其他资本性支出</t>
  </si>
  <si>
    <t>31008-物资储备</t>
  </si>
  <si>
    <t>2040299-其他公安支出</t>
  </si>
  <si>
    <t>2120199-其他城乡社区管理事务支出</t>
  </si>
  <si>
    <t>30227-委托业务费</t>
  </si>
  <si>
    <t>2130599-其他扶贫支出</t>
  </si>
  <si>
    <t>59999-其他支出</t>
  </si>
  <si>
    <t>39999-其他支出</t>
  </si>
  <si>
    <t>2010599-其他统计信息事务支出</t>
  </si>
  <si>
    <t>2010899-其他审计事务支出</t>
  </si>
  <si>
    <t>2130199-其他农业支出</t>
  </si>
  <si>
    <t>2130299-其他林业支出</t>
  </si>
  <si>
    <t>2120601-建设市场管理与监督</t>
  </si>
  <si>
    <t>2100799-其他计划生育事务支出</t>
  </si>
  <si>
    <t>50901-社会福利和救助</t>
  </si>
  <si>
    <t>30305-生活补助</t>
  </si>
  <si>
    <t>2089999-其他社会保障和就业支出</t>
  </si>
  <si>
    <t>50102-社会保障缴费</t>
  </si>
  <si>
    <t>30112-其他社会保障缴费</t>
  </si>
  <si>
    <t>30304-抚恤金</t>
  </si>
  <si>
    <t>2080299-其他民政管理事务支出</t>
  </si>
  <si>
    <t>2050299-其他普通教育支出</t>
  </si>
  <si>
    <t>2140199-交通运输支出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</si>
  <si>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</si>
  <si>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</si>
  <si>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</si>
  <si>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</si>
  <si>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</si>
  <si>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</si>
  <si>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</si>
  <si>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</si>
  <si>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</si>
  <si>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</si>
  <si>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907001-北京市通州区马驹桥镇人民政府（本级）</t>
    </r>
  </si>
  <si>
    <r>
      <rPr>
        <sz val="9"/>
        <rFont val="宋体"/>
        <charset val="134"/>
      </rPr>
      <t>1-行政单位</t>
    </r>
  </si>
  <si>
    <t>食堂餐费</t>
  </si>
  <si>
    <t>1-行政单位</t>
  </si>
  <si>
    <t>食堂服务费</t>
  </si>
  <si>
    <t>食堂燃气费及日杂款</t>
  </si>
  <si>
    <t>水费</t>
  </si>
  <si>
    <t>电费</t>
  </si>
  <si>
    <t>30206-电费</t>
  </si>
  <si>
    <t>供暖费</t>
  </si>
  <si>
    <t>办公用品费</t>
  </si>
  <si>
    <t>办公家具设备及车辆租赁费</t>
  </si>
  <si>
    <t>物业服务费</t>
  </si>
  <si>
    <t>人大活动经费</t>
  </si>
  <si>
    <t>环卫中转站外包服务费</t>
  </si>
  <si>
    <t>2120501-城乡社区环境卫生</t>
  </si>
  <si>
    <t>环卫办公经费及购置费</t>
  </si>
  <si>
    <t>工会经费</t>
  </si>
  <si>
    <t>团委活动经费</t>
  </si>
  <si>
    <t>村“两委”班子及村“两委”干部考核奖励</t>
  </si>
  <si>
    <t>体检费</t>
  </si>
  <si>
    <t>档案数字化</t>
  </si>
  <si>
    <t>组织部活动经费</t>
  </si>
  <si>
    <t>临时工、社工、党务工作者村两委等工资，离任书记补贴</t>
  </si>
  <si>
    <t>在编人员工资、车补、房补等</t>
  </si>
  <si>
    <t>住房公积金类</t>
  </si>
  <si>
    <t>福利费</t>
  </si>
  <si>
    <t>数字证书新办、更新费用</t>
  </si>
  <si>
    <t>文化及体育活动经费</t>
  </si>
  <si>
    <t>妇联活动经费</t>
  </si>
  <si>
    <t>官方微信平台及对外宣传费</t>
  </si>
  <si>
    <t>武装部及退役军人活动经费</t>
  </si>
  <si>
    <t>退役军人生活补贴及春节、八一、家属慰问金</t>
  </si>
  <si>
    <t>法律顾问费</t>
  </si>
  <si>
    <t>重点时期工作经费</t>
  </si>
  <si>
    <t>综合行政执法经费</t>
  </si>
  <si>
    <t>手机检查系统移动终端服务费及工服费</t>
  </si>
  <si>
    <t>应急储备专项资金</t>
  </si>
  <si>
    <t>村级安全员补助</t>
  </si>
  <si>
    <t>禁毒社工工资</t>
  </si>
  <si>
    <t>对讲机服务费</t>
  </si>
  <si>
    <t>各村维稳安保费</t>
  </si>
  <si>
    <t>马驹桥镇集中建设区控制性详细规划及专项研究</t>
  </si>
  <si>
    <t>税源建设及经济运行分析服务、企业摸排服务</t>
  </si>
  <si>
    <t>大周易村公交客运站场地所需资金</t>
  </si>
  <si>
    <t>扶贫资金</t>
  </si>
  <si>
    <t>普查办人员工资及统计员补贴</t>
  </si>
  <si>
    <t>审计费用</t>
  </si>
  <si>
    <t>食品药品检测抽样、消防支出</t>
  </si>
  <si>
    <t>样本小区居委会用房租金</t>
  </si>
  <si>
    <t>法律顾问费、派单平台维保费及政务云租用服务费</t>
  </si>
  <si>
    <t>经管站工作补贴</t>
  </si>
  <si>
    <t>小松垡土地款</t>
  </si>
  <si>
    <t>农产品及饮用水检测费、全镇区域安全综合风险统保保险</t>
  </si>
  <si>
    <t>路灯及公厕电费</t>
  </si>
  <si>
    <t>咨询专家费</t>
  </si>
  <si>
    <t>计划生育事务支出</t>
  </si>
  <si>
    <t>大病二次报销款、返程知青慰问金</t>
  </si>
  <si>
    <t>招聘会费用、退休人员活动经费</t>
  </si>
  <si>
    <t>机关人员保险费及职业年金、残保金、临时缴纳保险费</t>
  </si>
  <si>
    <t>丧葬费</t>
  </si>
  <si>
    <t>民政科救助金、补助、慰问金、奖励金等</t>
  </si>
  <si>
    <t>代管回民墓地及社区办事房管理费</t>
  </si>
  <si>
    <t>困难教师慰问费</t>
  </si>
  <si>
    <t>儿童节慰问费</t>
  </si>
  <si>
    <t>教育支持资金等</t>
  </si>
  <si>
    <t>村办幼儿园项目服务费</t>
  </si>
  <si>
    <t>交通运输支出</t>
  </si>
  <si>
    <t>长陵营大队维护交通送清凉</t>
  </si>
  <si>
    <t>报刊费</t>
  </si>
  <si>
    <t>五大片区支出</t>
  </si>
  <si>
    <t>合  计</t>
  </si>
  <si>
    <t>预算05表 政府采购预算明细表</t>
  </si>
  <si>
    <t>采购类别</t>
  </si>
  <si>
    <t>金额</t>
  </si>
  <si>
    <t>以本镇人代会批复为准</t>
  </si>
  <si>
    <t/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</si>
  <si>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</si>
  <si>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</si>
  <si>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</si>
  <si>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</si>
  <si>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</si>
  <si>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</si>
  <si>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</si>
  <si>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</si>
  <si>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</si>
  <si>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</si>
  <si>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</si>
  <si>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</si>
  <si>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</si>
  <si>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</si>
  <si>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</si>
  <si>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</si>
  <si>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</si>
  <si>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</si>
  <si>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</si>
  <si>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</si>
  <si>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</si>
  <si>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</si>
  <si>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</si>
  <si>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</si>
  <si>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</si>
  <si>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</si>
  <si>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</si>
  <si>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</si>
  <si>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2010303</t>
  </si>
  <si>
    <r>
      <rPr>
        <sz val="9"/>
        <rFont val="宋体"/>
        <charset val="134"/>
      </rPr>
      <t>机关服务</t>
    </r>
  </si>
  <si>
    <t>2010350</t>
  </si>
  <si>
    <r>
      <rPr>
        <sz val="9"/>
        <rFont val="宋体"/>
        <charset val="134"/>
      </rPr>
      <t>事业运行</t>
    </r>
  </si>
  <si>
    <t>2010301</t>
  </si>
  <si>
    <r>
      <rPr>
        <sz val="9"/>
        <rFont val="宋体"/>
        <charset val="134"/>
      </rPr>
      <t>行政运行</t>
    </r>
  </si>
  <si>
    <t>其他人大事务支出</t>
  </si>
  <si>
    <t>城乡社区环境卫生</t>
  </si>
  <si>
    <t>其他群众团体事务支出</t>
  </si>
  <si>
    <t>其他组织事务支出</t>
  </si>
  <si>
    <t>住房公积金</t>
  </si>
  <si>
    <t>其他文化支出</t>
  </si>
  <si>
    <t>其他宣传事务支出</t>
  </si>
  <si>
    <t>其他公共安全支出</t>
  </si>
  <si>
    <t>其他司法支出</t>
  </si>
  <si>
    <t>其他纪检监察事务支出</t>
  </si>
  <si>
    <t>城管执法</t>
  </si>
  <si>
    <t>其他市场监督管理事务</t>
  </si>
  <si>
    <t>突发公共卫生事件应急处理</t>
  </si>
  <si>
    <t>其他城乡社区管理事务支出</t>
  </si>
  <si>
    <t>其他统计信息事务支出</t>
  </si>
  <si>
    <t>其他审计事务支出</t>
  </si>
  <si>
    <t>其他扶贫支出</t>
  </si>
  <si>
    <t>其他农业支出</t>
  </si>
  <si>
    <t>其他林业支出</t>
  </si>
  <si>
    <t>建设市场管理与监督</t>
  </si>
  <si>
    <t>其他计划生育事务支出</t>
  </si>
  <si>
    <t>其他社会保障和就业支出</t>
  </si>
  <si>
    <t>其他民政管理事务支出</t>
  </si>
  <si>
    <t>其他普通教育支出</t>
  </si>
  <si>
    <t>其他公安支出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</si>
  <si>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</si>
  <si>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</si>
  <si>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</si>
  <si>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</si>
  <si>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</si>
  <si>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</si>
  <si>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</si>
  <si>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</si>
  <si>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</si>
  <si>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</si>
  <si>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</si>
  <si>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</si>
  <si>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</si>
  <si>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</si>
  <si>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</si>
  <si>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</si>
  <si>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</si>
  <si>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</si>
  <si>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</si>
  <si>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</si>
  <si>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</si>
  <si>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</si>
  <si>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</si>
  <si>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</si>
  <si>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</si>
  <si>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</si>
  <si>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</si>
  <si>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</si>
  <si>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</si>
  <si>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</si>
  <si>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</si>
  <si>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</si>
  <si>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</si>
  <si>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</si>
  <si>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</si>
  <si>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北京市通州区马驹桥镇人民政府</t>
  </si>
  <si>
    <t>经常性</t>
  </si>
  <si>
    <t>保障机关单位所有人员就餐</t>
  </si>
  <si>
    <t>保障镇5个食堂正常运转</t>
  </si>
  <si>
    <t>保障政务中心人员正常工作</t>
  </si>
  <si>
    <t>保障镇政府及所属部门工作正常开展</t>
  </si>
  <si>
    <t>保障镇机关及所属部门办公楼卫生保洁和工程维修</t>
  </si>
  <si>
    <t>保障人代会及代表活动顺利举办</t>
  </si>
  <si>
    <t>一次性</t>
  </si>
  <si>
    <t>推进全镇生活垃圾规范收集、转运，促进垃圾处置流程规范，达到专业管理</t>
  </si>
  <si>
    <t>生态环境事务中心正常运转</t>
  </si>
  <si>
    <t xml:space="preserve"> 丰富机关工会会员业余文化生活，机关工会开展慰问及文体活动等。</t>
  </si>
  <si>
    <t>提升团员青年思想政治水平，深化党史学习教育，凝聚团员力量，扩大团组织影响力。</t>
  </si>
  <si>
    <t>完善村干部待遇，调动村干部工作的积极性</t>
  </si>
  <si>
    <t>组织机关人员体检</t>
  </si>
  <si>
    <t>保障线上系统业务正常运转</t>
  </si>
  <si>
    <t>发挥基层党组织战斗堡垒和党员先锋模范作用</t>
  </si>
  <si>
    <t>保障政府聘用人员工资等福利待遇</t>
  </si>
  <si>
    <t>保障在编人员工资待遇发放</t>
  </si>
  <si>
    <t>为在编人员提供福利保障</t>
  </si>
  <si>
    <t>对村居文化团队开展专业培训、合唱比赛；开展体育系列活动</t>
  </si>
  <si>
    <t>通过开展灵活多样的活动，体现妇联对女同胞的特别关爱，丰富大家的业余文化生活</t>
  </si>
  <si>
    <t>马驹桥镇新媒体运营及宣传推广</t>
  </si>
  <si>
    <t>保障军人及军属权益</t>
  </si>
  <si>
    <t>发放退伍军人生活补贴，更好地解决军属生活中的问题</t>
  </si>
  <si>
    <t>对所有合同进行合法性审查，避免因合同条款违法或对我镇不利导致我镇相关损失情况的发生</t>
  </si>
  <si>
    <t>保障机关各部门在重点时期顺利完成各项工作任务</t>
  </si>
  <si>
    <t>保障综合行政执法人员正常开展工作</t>
  </si>
  <si>
    <t>按照市区安监工作规定要求，保证安全员检查记录内容全程上传存档备查</t>
  </si>
  <si>
    <t>保证部分突发情况下资金支付</t>
  </si>
  <si>
    <t>为村级安全员提供补助，保障村级安全工作顺利进行</t>
  </si>
  <si>
    <t>为镇域内4个区禁毒社工发放工资</t>
  </si>
  <si>
    <t>确保特殊时期巡逻、防控、检查等工作的高效沟通，有效提高工作效率</t>
  </si>
  <si>
    <t>提高群防群治等力量的工作积极性，确保特殊时期村、社区完成维稳安保、巡逻、防控、入户检查等工作</t>
  </si>
  <si>
    <t>打造功能完善、环境优美、便捷舒适的公共空间标杆性、示范性工程</t>
  </si>
  <si>
    <t>促进马驹桥镇经济发展，扩大招商引资，稳定税源建设，增加财政收入</t>
  </si>
  <si>
    <t>加快首都物质文明建设，缩小城乡差别，方便群众出行</t>
  </si>
  <si>
    <t>完成市、区要求的做好东西部协作内蒙古自治区赤峰市翁牛特旗、通辽市奈曼旗对口支援工作</t>
  </si>
  <si>
    <t>保证五经普顺利开展</t>
  </si>
  <si>
    <t>提高我镇审计应对能力，规范我镇财政支出相关手续，提高我镇审计相关工作</t>
  </si>
  <si>
    <t>确保食品、药品质量，保障人民群众“舌尖上的安全”；确保消防安全</t>
  </si>
  <si>
    <t>提供样本小区居委会用房保障</t>
  </si>
  <si>
    <t>对我镇所有合同进行合法性审查；确保马驹桥镇市民热线派单平台正常使用</t>
  </si>
  <si>
    <t>保障村级能够按照时间和质量要求，完成各项工作任务。</t>
  </si>
  <si>
    <t>提高林业站工作人员整体工作效率，为相关工作人员提供办公条件，保障后勤</t>
  </si>
  <si>
    <t>持续推进农产品安全、保民生、涉水、美丽乡村的建设，努力打造农业现代化示范区</t>
  </si>
  <si>
    <t>所用专家为知识付费、为专业付费</t>
  </si>
  <si>
    <t>保障计划生育事务工作顺利开展</t>
  </si>
  <si>
    <t>帮助农民解决医药费问题；慰问返程知青</t>
  </si>
  <si>
    <t>给广大群众提供就业岗位，解决就业问题；丰富退休人员的生活</t>
  </si>
  <si>
    <t>社会保险参保达到应保尽保</t>
  </si>
  <si>
    <t>提供丧葬费</t>
  </si>
  <si>
    <t>确保特殊群众的需求得到满足</t>
  </si>
  <si>
    <t>尊重少数风俗习惯，促进民族团结</t>
  </si>
  <si>
    <t>让困难教师感受到党委政府的温暖，安心任教</t>
  </si>
  <si>
    <t>使小学生、幼儿过上一个有意义而又快乐的节日，营造镇党委、政府爱护儿童、关心下一代健康成长的良好氛围</t>
  </si>
  <si>
    <t>不断提高我镇中小学幼儿园的教育教学和办园水平</t>
  </si>
  <si>
    <t>确保我镇学前教育学位充足，不断提高学前教育质量</t>
  </si>
  <si>
    <t>保障镇域内交通运输秩序</t>
  </si>
  <si>
    <t>体现对维护交通工作者的关爱与关心</t>
  </si>
  <si>
    <t>保障正常办公经费支出</t>
  </si>
  <si>
    <t>促进区域内经济发展</t>
  </si>
  <si>
    <t>预算14表 部门整体支出绩效目标申报表</t>
  </si>
  <si>
    <t>（2023年度）</t>
  </si>
  <si>
    <t>部门（单位）名称</t>
  </si>
  <si>
    <t>总体资金情况（万元）</t>
  </si>
  <si>
    <t>预算支出总额</t>
  </si>
  <si>
    <t>财政拨款</t>
  </si>
  <si>
    <t>整体绩效目标</t>
  </si>
  <si>
    <t>继续牢固树立过“紧日子”思想，紧紧围绕北京城市副中心战略定位，实事求是，确保与经济社会发展水平相适应，推动副中心社会经济高质量发展。量入为出、可省尽省、有保有压，优化支出结构。严控行政运行成本，集中财力聚焦疫情防控、“六稳”、“六保”等重点工作，切实兜牢“三保”底线；严格执行“零基预算”，强化预算约束和绩效管理；实行“双考核机制”，加快资金支出进度，提升财政资金使用效益。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</si>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</sst>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sz val="9"/>
      <color rgb="FF000000"/>
      <name val="MingLiU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1" fillId="14" borderId="2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21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0" borderId="20" applyNumberFormat="0" applyAlignment="0" applyProtection="0">
      <alignment vertical="center"/>
    </xf>
    <xf numFmtId="0" fontId="33" fillId="10" borderId="24" applyNumberFormat="0" applyAlignment="0" applyProtection="0">
      <alignment vertical="center"/>
    </xf>
    <xf numFmtId="0" fontId="16" fillId="7" borderId="1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5" fillId="0" borderId="0"/>
    <xf numFmtId="0" fontId="19" fillId="0" borderId="0">
      <alignment vertical="center"/>
    </xf>
  </cellStyleXfs>
  <cellXfs count="14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4" fontId="11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176" fontId="3" fillId="0" borderId="11" xfId="0" applyNumberFormat="1" applyFont="1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3" fillId="0" borderId="4" xfId="0" applyNumberFormat="1" applyFont="1" applyBorder="1" applyAlignment="1">
      <alignment horizontal="right" vertical="center"/>
    </xf>
    <xf numFmtId="176" fontId="11" fillId="0" borderId="4" xfId="0" applyNumberFormat="1" applyFont="1" applyBorder="1" applyAlignment="1">
      <alignment horizontal="right" vertical="center"/>
    </xf>
    <xf numFmtId="176" fontId="3" fillId="0" borderId="6" xfId="0" applyNumberFormat="1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/>
    </xf>
    <xf numFmtId="0" fontId="13" fillId="0" borderId="14" xfId="0" applyFont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 wrapText="1"/>
    </xf>
    <xf numFmtId="4" fontId="3" fillId="4" borderId="14" xfId="0" applyNumberFormat="1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/>
    </xf>
    <xf numFmtId="4" fontId="3" fillId="5" borderId="14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11" fillId="0" borderId="1" xfId="0" applyFont="1" applyFill="1" applyBorder="1">
      <alignment vertical="center"/>
    </xf>
    <xf numFmtId="0" fontId="3" fillId="4" borderId="14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C16B08"/>
      <color rgb="008D8FB6"/>
      <color rgb="00E0F90A"/>
      <color rgb="008AC08E"/>
      <color rgb="00F3541A"/>
      <color rgb="006871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zoomScale="90" zoomScaleNormal="90" workbookViewId="0">
      <pane ySplit="5" topLeftCell="A6" activePane="bottomLeft" state="frozen"/>
      <selection/>
      <selection pane="bottomLeft" activeCell="E35" sqref="E35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83"/>
      <c r="B1" s="68"/>
      <c r="C1" s="69"/>
      <c r="D1" s="69"/>
      <c r="E1" s="69"/>
      <c r="F1" s="83"/>
    </row>
    <row r="2" ht="22.8" customHeight="1" spans="1:6">
      <c r="A2" s="9"/>
      <c r="B2" s="5" t="s">
        <v>0</v>
      </c>
      <c r="C2" s="5"/>
      <c r="D2" s="5"/>
      <c r="E2" s="5"/>
      <c r="F2" s="16"/>
    </row>
    <row r="3" ht="19.55" customHeight="1" spans="1:6">
      <c r="A3" s="9"/>
      <c r="B3" s="74"/>
      <c r="C3" s="74"/>
      <c r="D3" s="74"/>
      <c r="E3" s="75" t="s">
        <v>1</v>
      </c>
      <c r="F3" s="16"/>
    </row>
    <row r="4" ht="23" customHeight="1" spans="1:6">
      <c r="A4" s="40"/>
      <c r="B4" s="139" t="s">
        <v>2</v>
      </c>
      <c r="C4" s="139"/>
      <c r="D4" s="139" t="s">
        <v>3</v>
      </c>
      <c r="E4" s="139"/>
      <c r="F4" s="104"/>
    </row>
    <row r="5" ht="23" customHeight="1" spans="1:6">
      <c r="A5" s="40"/>
      <c r="B5" s="139" t="s">
        <v>4</v>
      </c>
      <c r="C5" s="139" t="s">
        <v>5</v>
      </c>
      <c r="D5" s="139" t="s">
        <v>4</v>
      </c>
      <c r="E5" s="139" t="s">
        <v>5</v>
      </c>
      <c r="F5" s="104"/>
    </row>
    <row r="6" ht="16.55" customHeight="1" spans="1:6">
      <c r="A6" s="9"/>
      <c r="B6" s="100" t="s">
        <v>6</v>
      </c>
      <c r="C6" s="10">
        <v>31200.17</v>
      </c>
      <c r="D6" s="101" t="s">
        <v>7</v>
      </c>
      <c r="E6" s="10">
        <v>19884.13</v>
      </c>
      <c r="F6" s="16"/>
    </row>
    <row r="7" ht="16.55" customHeight="1" spans="1:6">
      <c r="A7" s="9"/>
      <c r="B7" s="100" t="s">
        <v>8</v>
      </c>
      <c r="C7" s="10"/>
      <c r="D7" s="101" t="s">
        <v>9</v>
      </c>
      <c r="E7" s="10"/>
      <c r="F7" s="16"/>
    </row>
    <row r="8" ht="16.55" customHeight="1" spans="1:6">
      <c r="A8" s="9"/>
      <c r="B8" s="100" t="s">
        <v>10</v>
      </c>
      <c r="C8" s="10"/>
      <c r="D8" s="101" t="s">
        <v>11</v>
      </c>
      <c r="E8" s="10"/>
      <c r="F8" s="16"/>
    </row>
    <row r="9" ht="16.55" customHeight="1" spans="1:6">
      <c r="A9" s="9"/>
      <c r="B9" s="100" t="s">
        <v>12</v>
      </c>
      <c r="C9" s="10"/>
      <c r="D9" s="101" t="s">
        <v>13</v>
      </c>
      <c r="E9" s="10">
        <v>604.8</v>
      </c>
      <c r="F9" s="16"/>
    </row>
    <row r="10" ht="16.55" customHeight="1" spans="1:6">
      <c r="A10" s="9"/>
      <c r="B10" s="100" t="s">
        <v>14</v>
      </c>
      <c r="C10" s="10"/>
      <c r="D10" s="101" t="s">
        <v>15</v>
      </c>
      <c r="E10" s="10">
        <v>840</v>
      </c>
      <c r="F10" s="16"/>
    </row>
    <row r="11" ht="16.55" customHeight="1" spans="1:6">
      <c r="A11" s="9"/>
      <c r="B11" s="100" t="s">
        <v>16</v>
      </c>
      <c r="C11" s="10"/>
      <c r="D11" s="101" t="s">
        <v>17</v>
      </c>
      <c r="E11" s="10"/>
      <c r="F11" s="16"/>
    </row>
    <row r="12" ht="16.55" customHeight="1" spans="1:6">
      <c r="A12" s="9"/>
      <c r="B12" s="100" t="s">
        <v>18</v>
      </c>
      <c r="C12" s="10"/>
      <c r="D12" s="101" t="s">
        <v>19</v>
      </c>
      <c r="E12" s="10">
        <v>270</v>
      </c>
      <c r="F12" s="16"/>
    </row>
    <row r="13" ht="16.55" customHeight="1" spans="1:6">
      <c r="A13" s="9"/>
      <c r="B13" s="100" t="s">
        <v>20</v>
      </c>
      <c r="C13" s="10"/>
      <c r="D13" s="101" t="s">
        <v>21</v>
      </c>
      <c r="E13" s="10"/>
      <c r="F13" s="16"/>
    </row>
    <row r="14" ht="16.55" customHeight="1" spans="1:6">
      <c r="A14" s="9"/>
      <c r="B14" s="100" t="s">
        <v>22</v>
      </c>
      <c r="C14" s="10"/>
      <c r="D14" s="101" t="s">
        <v>23</v>
      </c>
      <c r="E14" s="10">
        <v>2634.7</v>
      </c>
      <c r="F14" s="16"/>
    </row>
    <row r="15" ht="16.55" customHeight="1" spans="1:6">
      <c r="A15" s="9"/>
      <c r="B15" s="100"/>
      <c r="C15" s="10"/>
      <c r="D15" s="101" t="s">
        <v>24</v>
      </c>
      <c r="E15" s="10">
        <v>2313.35</v>
      </c>
      <c r="F15" s="16"/>
    </row>
    <row r="16" ht="16.55" customHeight="1" spans="1:6">
      <c r="A16" s="9"/>
      <c r="B16" s="100"/>
      <c r="C16" s="10"/>
      <c r="D16" s="101" t="s">
        <v>25</v>
      </c>
      <c r="E16" s="10"/>
      <c r="F16" s="16"/>
    </row>
    <row r="17" ht="16.55" customHeight="1" spans="1:6">
      <c r="A17" s="9"/>
      <c r="B17" s="100"/>
      <c r="C17" s="10"/>
      <c r="D17" s="101" t="s">
        <v>26</v>
      </c>
      <c r="E17" s="10">
        <v>2899.96</v>
      </c>
      <c r="F17" s="16"/>
    </row>
    <row r="18" ht="16.55" customHeight="1" spans="1:6">
      <c r="A18" s="9"/>
      <c r="B18" s="100"/>
      <c r="C18" s="10"/>
      <c r="D18" s="101" t="s">
        <v>27</v>
      </c>
      <c r="E18" s="10">
        <v>1089.23</v>
      </c>
      <c r="F18" s="16"/>
    </row>
    <row r="19" ht="16.55" customHeight="1" spans="1:6">
      <c r="A19" s="9"/>
      <c r="B19" s="100"/>
      <c r="C19" s="10"/>
      <c r="D19" s="101" t="s">
        <v>28</v>
      </c>
      <c r="E19" s="10">
        <v>144</v>
      </c>
      <c r="F19" s="16"/>
    </row>
    <row r="20" ht="16.55" customHeight="1" spans="1:6">
      <c r="A20" s="9"/>
      <c r="B20" s="100"/>
      <c r="C20" s="10"/>
      <c r="D20" s="101" t="s">
        <v>29</v>
      </c>
      <c r="E20" s="10"/>
      <c r="F20" s="16"/>
    </row>
    <row r="21" ht="16.55" customHeight="1" spans="1:6">
      <c r="A21" s="9"/>
      <c r="B21" s="100"/>
      <c r="C21" s="10"/>
      <c r="D21" s="101" t="s">
        <v>30</v>
      </c>
      <c r="E21" s="10"/>
      <c r="F21" s="16"/>
    </row>
    <row r="22" ht="16.55" customHeight="1" spans="1:6">
      <c r="A22" s="9"/>
      <c r="B22" s="100"/>
      <c r="C22" s="10"/>
      <c r="D22" s="101" t="s">
        <v>31</v>
      </c>
      <c r="E22" s="10"/>
      <c r="F22" s="16"/>
    </row>
    <row r="23" ht="16.55" customHeight="1" spans="1:6">
      <c r="A23" s="9"/>
      <c r="B23" s="100"/>
      <c r="C23" s="10"/>
      <c r="D23" s="101" t="s">
        <v>32</v>
      </c>
      <c r="E23" s="10"/>
      <c r="F23" s="16"/>
    </row>
    <row r="24" ht="16.55" customHeight="1" spans="1:6">
      <c r="A24" s="9"/>
      <c r="B24" s="100"/>
      <c r="C24" s="10"/>
      <c r="D24" s="101" t="s">
        <v>33</v>
      </c>
      <c r="E24" s="10"/>
      <c r="F24" s="16"/>
    </row>
    <row r="25" ht="16.55" customHeight="1" spans="1:6">
      <c r="A25" s="9"/>
      <c r="B25" s="100"/>
      <c r="C25" s="10"/>
      <c r="D25" s="101" t="s">
        <v>34</v>
      </c>
      <c r="E25" s="10">
        <v>520</v>
      </c>
      <c r="F25" s="16"/>
    </row>
    <row r="26" ht="16.55" customHeight="1" spans="1:6">
      <c r="A26" s="9"/>
      <c r="B26" s="100"/>
      <c r="C26" s="10"/>
      <c r="D26" s="101" t="s">
        <v>35</v>
      </c>
      <c r="E26" s="10"/>
      <c r="F26" s="16"/>
    </row>
    <row r="27" ht="16.55" customHeight="1" spans="1:6">
      <c r="A27" s="9"/>
      <c r="B27" s="100"/>
      <c r="C27" s="10"/>
      <c r="D27" s="101" t="s">
        <v>36</v>
      </c>
      <c r="E27" s="10"/>
      <c r="F27" s="16"/>
    </row>
    <row r="28" ht="16.55" customHeight="1" spans="1:6">
      <c r="A28" s="9"/>
      <c r="B28" s="100"/>
      <c r="C28" s="10"/>
      <c r="D28" s="101" t="s">
        <v>37</v>
      </c>
      <c r="E28" s="10"/>
      <c r="F28" s="16"/>
    </row>
    <row r="29" ht="16.55" customHeight="1" spans="1:6">
      <c r="A29" s="9"/>
      <c r="B29" s="100"/>
      <c r="C29" s="10"/>
      <c r="D29" s="101" t="s">
        <v>38</v>
      </c>
      <c r="E29" s="10"/>
      <c r="F29" s="16"/>
    </row>
    <row r="30" ht="16.55" customHeight="1" spans="1:6">
      <c r="A30" s="9"/>
      <c r="B30" s="100"/>
      <c r="C30" s="10"/>
      <c r="D30" s="101" t="s">
        <v>39</v>
      </c>
      <c r="E30" s="10"/>
      <c r="F30" s="16"/>
    </row>
    <row r="31" ht="16.55" customHeight="1" spans="1:6">
      <c r="A31" s="9"/>
      <c r="B31" s="100"/>
      <c r="C31" s="10"/>
      <c r="D31" s="101" t="s">
        <v>40</v>
      </c>
      <c r="E31" s="10"/>
      <c r="F31" s="16"/>
    </row>
    <row r="32" ht="16.55" customHeight="1" spans="1:6">
      <c r="A32" s="9"/>
      <c r="B32" s="100"/>
      <c r="C32" s="10"/>
      <c r="D32" s="101" t="s">
        <v>41</v>
      </c>
      <c r="E32" s="10"/>
      <c r="F32" s="16"/>
    </row>
    <row r="33" ht="16.55" customHeight="1" spans="1:6">
      <c r="A33" s="9"/>
      <c r="B33" s="140" t="s">
        <v>42</v>
      </c>
      <c r="C33" s="79">
        <f>SUM(C6:C14)</f>
        <v>31200.17</v>
      </c>
      <c r="D33" s="140" t="s">
        <v>43</v>
      </c>
      <c r="E33" s="79">
        <f>SUM(E6:E32)</f>
        <v>31200.17</v>
      </c>
      <c r="F33" s="16"/>
    </row>
    <row r="34" ht="16.55" customHeight="1" spans="1:6">
      <c r="A34" s="9"/>
      <c r="B34" s="100" t="s">
        <v>44</v>
      </c>
      <c r="C34" s="10"/>
      <c r="D34" s="100" t="s">
        <v>45</v>
      </c>
      <c r="E34" s="10"/>
      <c r="F34" s="16"/>
    </row>
    <row r="35" ht="16.55" customHeight="1" spans="1:6">
      <c r="A35" s="9"/>
      <c r="B35" s="140" t="s">
        <v>46</v>
      </c>
      <c r="C35" s="79">
        <f>SUM(C33:C34)</f>
        <v>31200.17</v>
      </c>
      <c r="D35" s="140" t="s">
        <v>47</v>
      </c>
      <c r="E35" s="79">
        <f>E33</f>
        <v>31200.17</v>
      </c>
      <c r="F35" s="16"/>
    </row>
    <row r="36" ht="9.75" customHeight="1" spans="1:6">
      <c r="A36" s="86"/>
      <c r="B36" s="81"/>
      <c r="C36" s="81"/>
      <c r="D36" s="81"/>
      <c r="E36" s="81"/>
      <c r="F36" s="108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4.4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67"/>
      <c r="B1" s="68"/>
      <c r="C1" s="69"/>
      <c r="D1" s="69"/>
      <c r="E1" s="69"/>
      <c r="F1" s="69"/>
      <c r="G1" s="69" t="s">
        <v>143</v>
      </c>
      <c r="H1" s="70"/>
    </row>
    <row r="2" ht="22.8" customHeight="1" spans="1:8">
      <c r="A2" s="71"/>
      <c r="B2" s="5" t="s">
        <v>291</v>
      </c>
      <c r="C2" s="5"/>
      <c r="D2" s="5"/>
      <c r="E2" s="5"/>
      <c r="F2" s="5"/>
      <c r="G2" s="5"/>
      <c r="H2" s="72"/>
    </row>
    <row r="3" ht="19.55" customHeight="1" spans="1:8">
      <c r="A3" s="73"/>
      <c r="B3" s="74"/>
      <c r="C3" s="74"/>
      <c r="D3" s="74"/>
      <c r="E3" s="74"/>
      <c r="F3" s="74"/>
      <c r="G3" s="75" t="s">
        <v>1</v>
      </c>
      <c r="H3" s="76"/>
    </row>
    <row r="4" ht="22.8" customHeight="1" spans="1:8">
      <c r="A4" s="40"/>
      <c r="B4" s="77" t="s">
        <v>70</v>
      </c>
      <c r="C4" s="77" t="s">
        <v>71</v>
      </c>
      <c r="D4" s="77" t="s">
        <v>72</v>
      </c>
      <c r="E4" s="77" t="s">
        <v>292</v>
      </c>
      <c r="F4" s="77"/>
      <c r="G4" s="77"/>
      <c r="H4" s="40"/>
    </row>
    <row r="5" ht="22.8" customHeight="1" spans="1:8">
      <c r="A5" s="40"/>
      <c r="B5" s="77"/>
      <c r="C5" s="77"/>
      <c r="D5" s="77"/>
      <c r="E5" s="77" t="s">
        <v>51</v>
      </c>
      <c r="F5" s="77" t="s">
        <v>73</v>
      </c>
      <c r="G5" s="77" t="s">
        <v>74</v>
      </c>
      <c r="H5" s="40"/>
    </row>
    <row r="6" ht="16.55" customHeight="1" spans="1:8">
      <c r="A6" s="9"/>
      <c r="B6" s="45" t="s">
        <v>228</v>
      </c>
      <c r="C6" s="45" t="s">
        <v>229</v>
      </c>
      <c r="D6" s="45" t="s">
        <v>229</v>
      </c>
      <c r="E6" s="10"/>
      <c r="F6" s="10"/>
      <c r="G6" s="10"/>
      <c r="H6" s="9"/>
    </row>
    <row r="7" ht="16.55" customHeight="1" spans="1:8">
      <c r="A7" s="9"/>
      <c r="B7" s="45"/>
      <c r="C7" s="45"/>
      <c r="D7" s="45"/>
      <c r="E7" s="10"/>
      <c r="F7" s="10"/>
      <c r="G7" s="10"/>
      <c r="H7" s="9"/>
    </row>
    <row r="8" ht="16.55" customHeight="1" spans="1:8">
      <c r="A8" s="9"/>
      <c r="B8" s="45"/>
      <c r="C8" s="45"/>
      <c r="D8" s="45"/>
      <c r="E8" s="10"/>
      <c r="F8" s="10"/>
      <c r="G8" s="10"/>
      <c r="H8" s="9"/>
    </row>
    <row r="9" ht="16.55" customHeight="1" spans="1:8">
      <c r="A9" s="9"/>
      <c r="B9" s="45"/>
      <c r="C9" s="45"/>
      <c r="D9" s="45"/>
      <c r="E9" s="10"/>
      <c r="F9" s="10"/>
      <c r="G9" s="10"/>
      <c r="H9" s="9"/>
    </row>
    <row r="10" ht="16.55" customHeight="1" spans="1:8">
      <c r="A10" s="9"/>
      <c r="B10" s="45"/>
      <c r="C10" s="45"/>
      <c r="D10" s="45"/>
      <c r="E10" s="10"/>
      <c r="F10" s="10"/>
      <c r="G10" s="10"/>
      <c r="H10" s="9"/>
    </row>
    <row r="11" ht="16.55" customHeight="1" spans="1:8">
      <c r="A11" s="9"/>
      <c r="B11" s="45"/>
      <c r="C11" s="45"/>
      <c r="D11" s="45"/>
      <c r="E11" s="10"/>
      <c r="F11" s="10"/>
      <c r="G11" s="10"/>
      <c r="H11" s="9"/>
    </row>
    <row r="12" ht="16.55" customHeight="1" spans="1:8">
      <c r="A12" s="78"/>
      <c r="B12" s="44"/>
      <c r="C12" s="44"/>
      <c r="D12" s="43" t="s">
        <v>68</v>
      </c>
      <c r="E12" s="79"/>
      <c r="F12" s="79"/>
      <c r="G12" s="79"/>
      <c r="H12" s="78"/>
    </row>
    <row r="13" ht="9.75" customHeight="1" spans="1:8">
      <c r="A13" s="80"/>
      <c r="B13" s="81"/>
      <c r="C13" s="81"/>
      <c r="D13" s="81"/>
      <c r="E13" s="81"/>
      <c r="F13" s="81"/>
      <c r="G13" s="81"/>
      <c r="H13" s="8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4.4" outlineLevelCol="7"/>
  <cols>
    <col min="1" max="1" width="1.53703703703704" style="50" customWidth="1"/>
    <col min="2" max="2" width="30.537037037037" style="50" customWidth="1"/>
    <col min="3" max="7" width="16.4074074074074" style="50" customWidth="1"/>
    <col min="8" max="8" width="1.53703703703704" style="50" customWidth="1"/>
    <col min="9" max="16384" width="10" style="50"/>
  </cols>
  <sheetData>
    <row r="1" s="50" customFormat="1" ht="16.35" customHeight="1" spans="1:8">
      <c r="A1" s="51"/>
      <c r="B1" s="51"/>
      <c r="C1" s="51"/>
      <c r="D1" s="51"/>
      <c r="E1" s="51"/>
      <c r="F1" s="51"/>
      <c r="G1" s="52"/>
      <c r="H1" s="53"/>
    </row>
    <row r="2" s="50" customFormat="1" ht="22.8" customHeight="1" spans="1:8">
      <c r="A2" s="51"/>
      <c r="B2" s="54" t="s">
        <v>293</v>
      </c>
      <c r="C2" s="54"/>
      <c r="D2" s="54"/>
      <c r="E2" s="54"/>
      <c r="F2" s="54"/>
      <c r="G2" s="54"/>
      <c r="H2" s="53"/>
    </row>
    <row r="3" s="50" customFormat="1" ht="19.55" customHeight="1" spans="1:8">
      <c r="A3" s="55"/>
      <c r="B3" s="55"/>
      <c r="C3" s="55"/>
      <c r="D3" s="55"/>
      <c r="E3" s="55"/>
      <c r="F3" s="55"/>
      <c r="G3" s="56" t="s">
        <v>1</v>
      </c>
      <c r="H3" s="57"/>
    </row>
    <row r="4" s="50" customFormat="1" ht="23" customHeight="1" spans="1:8">
      <c r="A4" s="58"/>
      <c r="B4" s="25" t="s">
        <v>294</v>
      </c>
      <c r="C4" s="25" t="s">
        <v>295</v>
      </c>
      <c r="D4" s="25" t="s">
        <v>296</v>
      </c>
      <c r="E4" s="25" t="s">
        <v>297</v>
      </c>
      <c r="F4" s="25" t="s">
        <v>298</v>
      </c>
      <c r="G4" s="25"/>
      <c r="H4" s="59"/>
    </row>
    <row r="5" s="50" customFormat="1" ht="17.25" customHeight="1" spans="1:8">
      <c r="A5" s="60"/>
      <c r="B5" s="25"/>
      <c r="C5" s="25"/>
      <c r="D5" s="25"/>
      <c r="E5" s="25"/>
      <c r="F5" s="25" t="s">
        <v>299</v>
      </c>
      <c r="G5" s="25" t="s">
        <v>300</v>
      </c>
      <c r="H5" s="61"/>
    </row>
    <row r="6" s="50" customFormat="1" ht="17.25" customHeight="1" spans="1:8">
      <c r="A6" s="58"/>
      <c r="B6" s="25"/>
      <c r="C6" s="25"/>
      <c r="D6" s="25"/>
      <c r="E6" s="25"/>
      <c r="F6" s="25"/>
      <c r="G6" s="25"/>
      <c r="H6" s="59"/>
    </row>
    <row r="7" s="50" customFormat="1" ht="20" customHeight="1" spans="1:8">
      <c r="A7" s="62"/>
      <c r="B7" s="63" t="s">
        <v>228</v>
      </c>
      <c r="C7" s="64"/>
      <c r="D7" s="64"/>
      <c r="E7" s="64"/>
      <c r="F7" s="64"/>
      <c r="G7" s="64"/>
      <c r="H7" s="53"/>
    </row>
    <row r="8" s="50" customFormat="1" ht="16.55" customHeight="1" spans="1:8">
      <c r="A8" s="62"/>
      <c r="B8" s="63"/>
      <c r="C8" s="64"/>
      <c r="D8" s="64"/>
      <c r="E8" s="64"/>
      <c r="F8" s="64"/>
      <c r="G8" s="64"/>
      <c r="H8" s="53"/>
    </row>
    <row r="9" s="50" customFormat="1" ht="16.55" customHeight="1" spans="1:8">
      <c r="A9" s="65"/>
      <c r="B9" s="65"/>
      <c r="C9" s="65"/>
      <c r="D9" s="65"/>
      <c r="E9" s="65"/>
      <c r="F9" s="65"/>
      <c r="G9" s="65"/>
      <c r="H9" s="66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4.4" outlineLevelCol="7"/>
  <cols>
    <col min="1" max="1" width="1.53703703703704" customWidth="1"/>
    <col min="2" max="2" width="27.537037037037" customWidth="1"/>
    <col min="3" max="3" width="15.3796296296296" customWidth="1"/>
    <col min="4" max="4" width="20.0462962962963" customWidth="1"/>
    <col min="5" max="5" width="24.3888888888889" customWidth="1"/>
    <col min="6" max="6" width="20.5185185185185" customWidth="1"/>
    <col min="7" max="7" width="16.4074074074074" customWidth="1"/>
    <col min="8" max="8" width="1.53703703703704" customWidth="1"/>
  </cols>
  <sheetData>
    <row r="1" ht="16.35" customHeight="1" spans="1:8">
      <c r="A1" s="36"/>
      <c r="B1" s="19"/>
      <c r="C1" s="37"/>
      <c r="D1" s="37"/>
      <c r="E1" s="37"/>
      <c r="F1" s="37"/>
      <c r="G1" s="37"/>
      <c r="H1" s="31"/>
    </row>
    <row r="2" ht="22.8" customHeight="1" spans="1:8">
      <c r="A2" s="38"/>
      <c r="B2" s="5" t="s">
        <v>301</v>
      </c>
      <c r="C2" s="5"/>
      <c r="D2" s="5"/>
      <c r="E2" s="5"/>
      <c r="F2" s="5"/>
      <c r="G2" s="5"/>
      <c r="H2" s="32" t="s">
        <v>302</v>
      </c>
    </row>
    <row r="3" ht="19.55" customHeight="1" spans="1:8">
      <c r="A3" s="1"/>
      <c r="B3" s="23"/>
      <c r="C3" s="23"/>
      <c r="D3" s="23"/>
      <c r="E3" s="23"/>
      <c r="F3" s="23"/>
      <c r="G3" s="39" t="s">
        <v>1</v>
      </c>
      <c r="H3" s="33"/>
    </row>
    <row r="4" ht="23" customHeight="1" spans="1:8">
      <c r="A4" s="34"/>
      <c r="B4" s="25" t="s">
        <v>147</v>
      </c>
      <c r="C4" s="25" t="s">
        <v>303</v>
      </c>
      <c r="D4" s="25"/>
      <c r="E4" s="25"/>
      <c r="F4" s="25" t="s">
        <v>304</v>
      </c>
      <c r="G4" s="25" t="s">
        <v>305</v>
      </c>
      <c r="H4" s="34"/>
    </row>
    <row r="5" ht="23" customHeight="1" spans="1:8">
      <c r="A5" s="40"/>
      <c r="B5" s="25"/>
      <c r="C5" s="25" t="s">
        <v>306</v>
      </c>
      <c r="D5" s="25" t="s">
        <v>307</v>
      </c>
      <c r="E5" s="25" t="s">
        <v>308</v>
      </c>
      <c r="F5" s="25"/>
      <c r="G5" s="25"/>
      <c r="H5" s="41"/>
    </row>
    <row r="6" ht="23" customHeight="1" spans="1:2">
      <c r="A6" s="40"/>
      <c r="B6" t="s">
        <v>228</v>
      </c>
    </row>
    <row r="7" ht="23" customHeight="1" spans="1:1">
      <c r="A7" s="40"/>
    </row>
    <row r="8" ht="23" customHeight="1" spans="1:1">
      <c r="A8" s="40"/>
    </row>
    <row r="9" ht="23" customHeight="1" spans="1:1">
      <c r="A9" s="40"/>
    </row>
    <row r="10" ht="23" customHeight="1" spans="1:1">
      <c r="A10" s="40"/>
    </row>
    <row r="11" ht="16.55" customHeight="1" spans="1:8">
      <c r="A11" s="42"/>
      <c r="B11" s="43" t="s">
        <v>68</v>
      </c>
      <c r="C11" s="44"/>
      <c r="D11" s="44"/>
      <c r="E11" s="44"/>
      <c r="F11" s="44"/>
      <c r="G11" s="10"/>
      <c r="H11" s="42"/>
    </row>
    <row r="12" ht="16.55" customHeight="1" spans="1:8">
      <c r="A12" s="1"/>
      <c r="B12" s="45" t="s">
        <v>229</v>
      </c>
      <c r="C12" s="45" t="s">
        <v>229</v>
      </c>
      <c r="D12" s="45" t="s">
        <v>229</v>
      </c>
      <c r="E12" s="45" t="s">
        <v>229</v>
      </c>
      <c r="F12" s="45" t="s">
        <v>229</v>
      </c>
      <c r="G12" s="46"/>
      <c r="H12" s="1"/>
    </row>
    <row r="13" ht="9.75" customHeight="1" spans="1:8">
      <c r="A13" s="47"/>
      <c r="B13" s="48"/>
      <c r="C13" s="48"/>
      <c r="D13" s="48"/>
      <c r="E13" s="48"/>
      <c r="F13" s="48"/>
      <c r="G13" s="48"/>
      <c r="H13" s="49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2"/>
  <sheetViews>
    <sheetView tabSelected="1" workbookViewId="0">
      <pane ySplit="5" topLeftCell="A6" activePane="bottomLeft" state="frozen"/>
      <selection/>
      <selection pane="bottomLeft" activeCell="M12" sqref="M12"/>
    </sheetView>
  </sheetViews>
  <sheetFormatPr defaultColWidth="10" defaultRowHeight="14.4"/>
  <cols>
    <col min="1" max="1" width="1.53703703703704" customWidth="1"/>
    <col min="2" max="3" width="15.3796296296296" customWidth="1"/>
    <col min="4" max="4" width="12.3055555555556" customWidth="1"/>
    <col min="5" max="5" width="10.4537037037037" customWidth="1"/>
    <col min="6" max="6" width="11.3981481481481" customWidth="1"/>
    <col min="7" max="9" width="12.3055555555556" customWidth="1"/>
    <col min="10" max="10" width="28.3333333333333" customWidth="1"/>
    <col min="11" max="13" width="12.3055555555556" customWidth="1"/>
    <col min="14" max="14" width="12.6666666666667" customWidth="1"/>
    <col min="15" max="15" width="14.5648148148148" customWidth="1"/>
    <col min="16" max="16" width="12.6666666666667" customWidth="1"/>
    <col min="17" max="17" width="1.53703703703704" customWidth="1"/>
    <col min="18" max="21" width="9.76851851851852" customWidth="1"/>
  </cols>
  <sheetData>
    <row r="1" ht="16.2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1"/>
    </row>
    <row r="2" ht="22.8" customHeight="1" spans="1:17">
      <c r="A2" s="21"/>
      <c r="B2" s="5" t="s">
        <v>309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2"/>
    </row>
    <row r="3" ht="19.55" customHeight="1" spans="1:17">
      <c r="A3" s="22"/>
      <c r="B3" s="23"/>
      <c r="C3" s="23"/>
      <c r="D3" s="23"/>
      <c r="E3" s="23"/>
      <c r="F3" s="23"/>
      <c r="G3" s="23"/>
      <c r="H3" s="23"/>
      <c r="I3" s="23"/>
      <c r="J3" s="29"/>
      <c r="K3" s="29"/>
      <c r="L3" s="29"/>
      <c r="M3" s="29"/>
      <c r="N3" s="29"/>
      <c r="O3" s="30" t="s">
        <v>1</v>
      </c>
      <c r="P3" s="30"/>
      <c r="Q3" s="33"/>
    </row>
    <row r="4" ht="23" customHeight="1" spans="1:17">
      <c r="A4" s="24"/>
      <c r="B4" s="25" t="s">
        <v>249</v>
      </c>
      <c r="C4" s="25" t="s">
        <v>147</v>
      </c>
      <c r="D4" s="25" t="s">
        <v>310</v>
      </c>
      <c r="E4" s="25" t="s">
        <v>311</v>
      </c>
      <c r="F4" s="25" t="s">
        <v>312</v>
      </c>
      <c r="G4" s="25" t="s">
        <v>313</v>
      </c>
      <c r="H4" s="25" t="s">
        <v>314</v>
      </c>
      <c r="I4" s="25"/>
      <c r="J4" s="25" t="s">
        <v>315</v>
      </c>
      <c r="K4" s="25" t="s">
        <v>316</v>
      </c>
      <c r="L4" s="25" t="s">
        <v>317</v>
      </c>
      <c r="M4" s="25" t="s">
        <v>318</v>
      </c>
      <c r="N4" s="25" t="s">
        <v>319</v>
      </c>
      <c r="O4" s="25" t="s">
        <v>320</v>
      </c>
      <c r="P4" s="25" t="s">
        <v>321</v>
      </c>
      <c r="Q4" s="34"/>
    </row>
    <row r="5" ht="23" customHeight="1" spans="1:17">
      <c r="A5" s="26"/>
      <c r="B5" s="25"/>
      <c r="C5" s="25"/>
      <c r="D5" s="25"/>
      <c r="E5" s="25"/>
      <c r="F5" s="25"/>
      <c r="G5" s="25"/>
      <c r="H5" s="25" t="s">
        <v>322</v>
      </c>
      <c r="I5" s="25" t="s">
        <v>323</v>
      </c>
      <c r="J5" s="25"/>
      <c r="K5" s="25"/>
      <c r="L5" s="25"/>
      <c r="M5" s="25"/>
      <c r="N5" s="25"/>
      <c r="O5" s="25"/>
      <c r="P5" s="25"/>
      <c r="Q5" s="35"/>
    </row>
    <row r="6" ht="28.8" spans="2:10">
      <c r="B6" s="27" t="s">
        <v>324</v>
      </c>
      <c r="C6" s="27" t="s">
        <v>155</v>
      </c>
      <c r="D6" t="s">
        <v>325</v>
      </c>
      <c r="G6" s="28">
        <v>840</v>
      </c>
      <c r="H6" s="28">
        <v>840</v>
      </c>
      <c r="J6" s="27" t="s">
        <v>326</v>
      </c>
    </row>
    <row r="7" ht="28.8" spans="2:10">
      <c r="B7" s="27" t="s">
        <v>324</v>
      </c>
      <c r="C7" s="27" t="s">
        <v>157</v>
      </c>
      <c r="D7" t="s">
        <v>325</v>
      </c>
      <c r="G7" s="28">
        <v>583</v>
      </c>
      <c r="H7" s="28">
        <v>583</v>
      </c>
      <c r="J7" s="27" t="s">
        <v>327</v>
      </c>
    </row>
    <row r="8" ht="28.8" spans="2:10">
      <c r="B8" s="27" t="s">
        <v>324</v>
      </c>
      <c r="C8" s="27" t="s">
        <v>158</v>
      </c>
      <c r="D8" t="s">
        <v>325</v>
      </c>
      <c r="G8" s="28">
        <v>102.5</v>
      </c>
      <c r="H8" s="28">
        <v>102.5</v>
      </c>
      <c r="J8" s="27" t="s">
        <v>327</v>
      </c>
    </row>
    <row r="9" ht="28.8" spans="2:10">
      <c r="B9" s="27" t="s">
        <v>324</v>
      </c>
      <c r="C9" s="27" t="s">
        <v>159</v>
      </c>
      <c r="D9" t="s">
        <v>325</v>
      </c>
      <c r="G9" s="28">
        <v>34.25</v>
      </c>
      <c r="H9" s="28">
        <v>34.25</v>
      </c>
      <c r="J9" s="27" t="s">
        <v>328</v>
      </c>
    </row>
    <row r="10" ht="28.8" spans="2:10">
      <c r="B10" s="27" t="s">
        <v>324</v>
      </c>
      <c r="C10" s="27" t="s">
        <v>160</v>
      </c>
      <c r="D10" t="s">
        <v>325</v>
      </c>
      <c r="G10" s="28">
        <v>23.59</v>
      </c>
      <c r="H10" s="28">
        <v>23.59</v>
      </c>
      <c r="J10" s="27" t="s">
        <v>329</v>
      </c>
    </row>
    <row r="11" ht="28.8" spans="2:10">
      <c r="B11" s="27" t="s">
        <v>324</v>
      </c>
      <c r="C11" s="27" t="s">
        <v>162</v>
      </c>
      <c r="D11" t="s">
        <v>325</v>
      </c>
      <c r="G11" s="28">
        <v>319.65</v>
      </c>
      <c r="H11" s="28">
        <v>319.65</v>
      </c>
      <c r="J11" s="27" t="s">
        <v>329</v>
      </c>
    </row>
    <row r="12" ht="28.8" spans="2:10">
      <c r="B12" s="27" t="s">
        <v>324</v>
      </c>
      <c r="C12" s="27" t="s">
        <v>163</v>
      </c>
      <c r="D12" t="s">
        <v>325</v>
      </c>
      <c r="G12" s="28">
        <v>64</v>
      </c>
      <c r="H12" s="28">
        <v>64</v>
      </c>
      <c r="J12" s="27" t="s">
        <v>329</v>
      </c>
    </row>
    <row r="13" ht="28.8" spans="2:10">
      <c r="B13" s="27" t="s">
        <v>324</v>
      </c>
      <c r="C13" s="27" t="s">
        <v>164</v>
      </c>
      <c r="D13" t="s">
        <v>325</v>
      </c>
      <c r="G13" s="28">
        <v>190</v>
      </c>
      <c r="H13" s="28">
        <v>190</v>
      </c>
      <c r="J13" s="27" t="s">
        <v>329</v>
      </c>
    </row>
    <row r="14" ht="28.8" spans="2:10">
      <c r="B14" s="27" t="s">
        <v>324</v>
      </c>
      <c r="C14" s="27" t="s">
        <v>165</v>
      </c>
      <c r="D14" t="s">
        <v>325</v>
      </c>
      <c r="G14" s="28">
        <v>527.11</v>
      </c>
      <c r="H14" s="28">
        <v>527.11</v>
      </c>
      <c r="J14" s="27" t="s">
        <v>330</v>
      </c>
    </row>
    <row r="15" ht="28.8" spans="2:10">
      <c r="B15" s="27" t="s">
        <v>324</v>
      </c>
      <c r="C15" s="27" t="s">
        <v>166</v>
      </c>
      <c r="D15" t="s">
        <v>325</v>
      </c>
      <c r="G15" s="28">
        <v>78</v>
      </c>
      <c r="H15" s="28">
        <v>78</v>
      </c>
      <c r="J15" s="27" t="s">
        <v>331</v>
      </c>
    </row>
    <row r="16" ht="43.2" spans="2:10">
      <c r="B16" s="27" t="s">
        <v>324</v>
      </c>
      <c r="C16" s="27" t="s">
        <v>167</v>
      </c>
      <c r="D16" t="s">
        <v>332</v>
      </c>
      <c r="G16" s="28">
        <v>1606.96</v>
      </c>
      <c r="H16" s="28">
        <v>1606.96</v>
      </c>
      <c r="J16" s="27" t="s">
        <v>333</v>
      </c>
    </row>
    <row r="17" ht="28.8" spans="2:10">
      <c r="B17" s="27" t="s">
        <v>324</v>
      </c>
      <c r="C17" s="27" t="s">
        <v>169</v>
      </c>
      <c r="D17" t="s">
        <v>332</v>
      </c>
      <c r="G17" s="28">
        <v>183.62</v>
      </c>
      <c r="H17" s="28">
        <v>183.62</v>
      </c>
      <c r="J17" s="27" t="s">
        <v>334</v>
      </c>
    </row>
    <row r="18" ht="43.2" spans="2:10">
      <c r="B18" s="27" t="s">
        <v>324</v>
      </c>
      <c r="C18" s="27" t="s">
        <v>170</v>
      </c>
      <c r="D18" t="s">
        <v>325</v>
      </c>
      <c r="G18" s="28">
        <v>120</v>
      </c>
      <c r="H18" s="28">
        <v>120</v>
      </c>
      <c r="J18" s="27" t="s">
        <v>335</v>
      </c>
    </row>
    <row r="19" ht="43.2" spans="2:10">
      <c r="B19" s="27" t="s">
        <v>324</v>
      </c>
      <c r="C19" s="27" t="s">
        <v>171</v>
      </c>
      <c r="D19" t="s">
        <v>332</v>
      </c>
      <c r="G19" s="28">
        <v>6</v>
      </c>
      <c r="H19" s="28">
        <v>6</v>
      </c>
      <c r="J19" s="27" t="s">
        <v>336</v>
      </c>
    </row>
    <row r="20" ht="43.2" spans="2:10">
      <c r="B20" s="27" t="s">
        <v>324</v>
      </c>
      <c r="C20" s="27" t="s">
        <v>172</v>
      </c>
      <c r="D20" t="s">
        <v>325</v>
      </c>
      <c r="G20" s="28">
        <v>900</v>
      </c>
      <c r="H20" s="28">
        <v>900</v>
      </c>
      <c r="J20" s="27" t="s">
        <v>337</v>
      </c>
    </row>
    <row r="21" ht="28.8" spans="2:10">
      <c r="B21" s="27" t="s">
        <v>324</v>
      </c>
      <c r="C21" s="27" t="s">
        <v>173</v>
      </c>
      <c r="D21" t="s">
        <v>325</v>
      </c>
      <c r="G21" s="28">
        <v>130</v>
      </c>
      <c r="H21" s="28">
        <v>130</v>
      </c>
      <c r="J21" s="27" t="s">
        <v>338</v>
      </c>
    </row>
    <row r="22" ht="28.8" spans="2:10">
      <c r="B22" s="27" t="s">
        <v>324</v>
      </c>
      <c r="C22" s="27" t="s">
        <v>174</v>
      </c>
      <c r="D22" t="s">
        <v>332</v>
      </c>
      <c r="G22" s="28">
        <v>25</v>
      </c>
      <c r="H22" s="28">
        <v>25</v>
      </c>
      <c r="J22" s="27" t="s">
        <v>339</v>
      </c>
    </row>
    <row r="23" ht="28.8" spans="2:10">
      <c r="B23" s="27" t="s">
        <v>324</v>
      </c>
      <c r="C23" s="27" t="s">
        <v>175</v>
      </c>
      <c r="D23" t="s">
        <v>325</v>
      </c>
      <c r="G23" s="28">
        <v>185</v>
      </c>
      <c r="H23" s="28">
        <v>185</v>
      </c>
      <c r="J23" s="27" t="s">
        <v>340</v>
      </c>
    </row>
    <row r="24" ht="57.6" spans="2:10">
      <c r="B24" s="27" t="s">
        <v>324</v>
      </c>
      <c r="C24" s="27" t="s">
        <v>176</v>
      </c>
      <c r="D24" t="s">
        <v>325</v>
      </c>
      <c r="G24" s="28">
        <v>5873</v>
      </c>
      <c r="H24" s="28">
        <v>5873</v>
      </c>
      <c r="J24" s="27" t="s">
        <v>341</v>
      </c>
    </row>
    <row r="25" ht="28.8" spans="2:10">
      <c r="B25" s="27" t="s">
        <v>324</v>
      </c>
      <c r="C25" s="27" t="s">
        <v>177</v>
      </c>
      <c r="D25" t="s">
        <v>325</v>
      </c>
      <c r="G25" s="28">
        <v>520.97</v>
      </c>
      <c r="H25" s="28">
        <v>520.97</v>
      </c>
      <c r="J25" s="27" t="s">
        <v>342</v>
      </c>
    </row>
    <row r="26" ht="28.8" spans="2:10">
      <c r="B26" s="27" t="s">
        <v>324</v>
      </c>
      <c r="C26" s="27" t="s">
        <v>178</v>
      </c>
      <c r="D26" t="s">
        <v>325</v>
      </c>
      <c r="G26" s="28">
        <v>520</v>
      </c>
      <c r="H26" s="28">
        <v>520</v>
      </c>
      <c r="J26" s="27" t="s">
        <v>342</v>
      </c>
    </row>
    <row r="27" ht="28.8" spans="2:10">
      <c r="B27" s="27" t="s">
        <v>324</v>
      </c>
      <c r="C27" s="27" t="s">
        <v>179</v>
      </c>
      <c r="D27" t="s">
        <v>325</v>
      </c>
      <c r="G27" s="28">
        <v>78</v>
      </c>
      <c r="H27" s="28">
        <v>78</v>
      </c>
      <c r="J27" s="27" t="s">
        <v>343</v>
      </c>
    </row>
    <row r="28" ht="28.8" spans="2:10">
      <c r="B28" s="27" t="s">
        <v>324</v>
      </c>
      <c r="C28" s="27" t="s">
        <v>180</v>
      </c>
      <c r="D28" t="s">
        <v>332</v>
      </c>
      <c r="G28" s="28">
        <v>0.2</v>
      </c>
      <c r="H28" s="28">
        <v>0.2</v>
      </c>
      <c r="J28" s="27" t="s">
        <v>339</v>
      </c>
    </row>
    <row r="29" ht="43.2" spans="2:10">
      <c r="B29" s="27" t="s">
        <v>324</v>
      </c>
      <c r="C29" s="27" t="s">
        <v>181</v>
      </c>
      <c r="D29" t="s">
        <v>332</v>
      </c>
      <c r="G29" s="28">
        <v>270</v>
      </c>
      <c r="H29" s="28">
        <v>270</v>
      </c>
      <c r="J29" s="27" t="s">
        <v>344</v>
      </c>
    </row>
    <row r="30" ht="43.2" spans="2:10">
      <c r="B30" s="27" t="s">
        <v>324</v>
      </c>
      <c r="C30" s="27" t="s">
        <v>182</v>
      </c>
      <c r="D30" t="s">
        <v>332</v>
      </c>
      <c r="G30" s="28">
        <v>49.32</v>
      </c>
      <c r="H30" s="28">
        <v>49.32</v>
      </c>
      <c r="J30" s="27" t="s">
        <v>345</v>
      </c>
    </row>
    <row r="31" ht="28.8" spans="2:10">
      <c r="B31" s="27" t="s">
        <v>324</v>
      </c>
      <c r="C31" s="27" t="s">
        <v>183</v>
      </c>
      <c r="D31" t="s">
        <v>325</v>
      </c>
      <c r="G31" s="28">
        <v>630</v>
      </c>
      <c r="H31" s="28">
        <v>630</v>
      </c>
      <c r="J31" s="27" t="s">
        <v>346</v>
      </c>
    </row>
    <row r="32" ht="28.8" spans="2:10">
      <c r="B32" s="27" t="s">
        <v>324</v>
      </c>
      <c r="C32" s="27" t="s">
        <v>184</v>
      </c>
      <c r="D32" t="s">
        <v>325</v>
      </c>
      <c r="G32" s="28">
        <v>38.5</v>
      </c>
      <c r="H32" s="28">
        <v>38.5</v>
      </c>
      <c r="J32" s="27" t="s">
        <v>347</v>
      </c>
    </row>
    <row r="33" ht="43.2" spans="2:10">
      <c r="B33" s="27" t="s">
        <v>324</v>
      </c>
      <c r="C33" s="27" t="s">
        <v>185</v>
      </c>
      <c r="D33" t="s">
        <v>325</v>
      </c>
      <c r="G33" s="28">
        <v>72.6</v>
      </c>
      <c r="H33" s="28">
        <v>72.6</v>
      </c>
      <c r="J33" s="27" t="s">
        <v>348</v>
      </c>
    </row>
    <row r="34" ht="57.6" spans="2:10">
      <c r="B34" s="27" t="s">
        <v>324</v>
      </c>
      <c r="C34" s="27" t="s">
        <v>186</v>
      </c>
      <c r="D34" t="s">
        <v>325</v>
      </c>
      <c r="G34" s="28">
        <v>90</v>
      </c>
      <c r="H34" s="28">
        <v>90</v>
      </c>
      <c r="J34" s="27" t="s">
        <v>349</v>
      </c>
    </row>
    <row r="35" ht="28.8" spans="2:10">
      <c r="B35" s="27" t="s">
        <v>324</v>
      </c>
      <c r="C35" s="27" t="s">
        <v>187</v>
      </c>
      <c r="D35" t="s">
        <v>332</v>
      </c>
      <c r="G35" s="28">
        <v>30</v>
      </c>
      <c r="H35" s="28">
        <v>30</v>
      </c>
      <c r="J35" s="27" t="s">
        <v>350</v>
      </c>
    </row>
    <row r="36" ht="28.8" spans="2:10">
      <c r="B36" s="27" t="s">
        <v>324</v>
      </c>
      <c r="C36" s="27" t="s">
        <v>188</v>
      </c>
      <c r="D36" t="s">
        <v>332</v>
      </c>
      <c r="G36" s="28">
        <v>75.27</v>
      </c>
      <c r="H36" s="28">
        <v>75.27</v>
      </c>
      <c r="J36" s="27" t="s">
        <v>351</v>
      </c>
    </row>
    <row r="37" ht="43.2" spans="2:10">
      <c r="B37" s="27" t="s">
        <v>324</v>
      </c>
      <c r="C37" s="27" t="s">
        <v>189</v>
      </c>
      <c r="D37" t="s">
        <v>332</v>
      </c>
      <c r="G37" s="28">
        <v>7.3</v>
      </c>
      <c r="H37" s="28">
        <v>7.3</v>
      </c>
      <c r="J37" s="27" t="s">
        <v>352</v>
      </c>
    </row>
    <row r="38" ht="28.8" spans="2:10">
      <c r="B38" s="27" t="s">
        <v>324</v>
      </c>
      <c r="C38" s="27" t="s">
        <v>190</v>
      </c>
      <c r="D38" t="s">
        <v>332</v>
      </c>
      <c r="G38" s="28">
        <v>1500</v>
      </c>
      <c r="H38" s="28">
        <v>1500</v>
      </c>
      <c r="J38" s="27" t="s">
        <v>353</v>
      </c>
    </row>
    <row r="39" ht="28.8" spans="2:10">
      <c r="B39" s="27" t="s">
        <v>324</v>
      </c>
      <c r="C39" s="27" t="s">
        <v>191</v>
      </c>
      <c r="D39" t="s">
        <v>332</v>
      </c>
      <c r="G39" s="28">
        <v>27.36</v>
      </c>
      <c r="H39" s="28">
        <v>27.36</v>
      </c>
      <c r="J39" s="27" t="s">
        <v>354</v>
      </c>
    </row>
    <row r="40" ht="28.8" spans="2:10">
      <c r="B40" s="27" t="s">
        <v>324</v>
      </c>
      <c r="C40" s="27" t="s">
        <v>192</v>
      </c>
      <c r="D40" t="s">
        <v>332</v>
      </c>
      <c r="G40" s="28">
        <v>31.2</v>
      </c>
      <c r="H40" s="28">
        <v>31.2</v>
      </c>
      <c r="J40" s="27" t="s">
        <v>355</v>
      </c>
    </row>
    <row r="41" ht="43.2" spans="2:10">
      <c r="B41" s="27" t="s">
        <v>324</v>
      </c>
      <c r="C41" s="27" t="s">
        <v>193</v>
      </c>
      <c r="D41" t="s">
        <v>332</v>
      </c>
      <c r="G41" s="28">
        <v>0.5</v>
      </c>
      <c r="H41" s="28">
        <v>0.5</v>
      </c>
      <c r="J41" s="27" t="s">
        <v>356</v>
      </c>
    </row>
    <row r="42" ht="57.6" spans="2:10">
      <c r="B42" s="27" t="s">
        <v>324</v>
      </c>
      <c r="C42" s="27" t="s">
        <v>194</v>
      </c>
      <c r="D42" t="s">
        <v>332</v>
      </c>
      <c r="G42" s="28">
        <v>372</v>
      </c>
      <c r="H42" s="28">
        <v>372</v>
      </c>
      <c r="J42" s="27" t="s">
        <v>357</v>
      </c>
    </row>
    <row r="43" ht="43.2" spans="2:10">
      <c r="B43" s="27" t="s">
        <v>324</v>
      </c>
      <c r="C43" s="27" t="s">
        <v>195</v>
      </c>
      <c r="D43" t="s">
        <v>332</v>
      </c>
      <c r="G43" s="28">
        <v>995</v>
      </c>
      <c r="H43" s="28">
        <v>995</v>
      </c>
      <c r="J43" s="27" t="s">
        <v>358</v>
      </c>
    </row>
    <row r="44" ht="43.2" spans="2:10">
      <c r="B44" s="27" t="s">
        <v>324</v>
      </c>
      <c r="C44" s="27" t="s">
        <v>196</v>
      </c>
      <c r="D44" t="s">
        <v>332</v>
      </c>
      <c r="G44" s="28">
        <v>120</v>
      </c>
      <c r="H44" s="28">
        <v>120</v>
      </c>
      <c r="J44" s="27" t="s">
        <v>359</v>
      </c>
    </row>
    <row r="45" ht="43.2" spans="2:10">
      <c r="B45" s="27" t="s">
        <v>324</v>
      </c>
      <c r="C45" s="27" t="s">
        <v>197</v>
      </c>
      <c r="D45" t="s">
        <v>332</v>
      </c>
      <c r="G45" s="28">
        <v>12</v>
      </c>
      <c r="H45" s="28">
        <v>12</v>
      </c>
      <c r="J45" s="27" t="s">
        <v>360</v>
      </c>
    </row>
    <row r="46" ht="57.6" spans="2:10">
      <c r="B46" s="27" t="s">
        <v>324</v>
      </c>
      <c r="C46" s="27" t="s">
        <v>198</v>
      </c>
      <c r="D46" t="s">
        <v>332</v>
      </c>
      <c r="G46" s="28">
        <v>450</v>
      </c>
      <c r="H46" s="28">
        <v>450</v>
      </c>
      <c r="J46" s="27" t="s">
        <v>361</v>
      </c>
    </row>
    <row r="47" ht="28.8" spans="2:10">
      <c r="B47" s="27" t="s">
        <v>324</v>
      </c>
      <c r="C47" s="27" t="s">
        <v>199</v>
      </c>
      <c r="D47" t="s">
        <v>332</v>
      </c>
      <c r="G47" s="28">
        <v>51.2</v>
      </c>
      <c r="H47" s="28">
        <v>51.2</v>
      </c>
      <c r="J47" s="27" t="s">
        <v>362</v>
      </c>
    </row>
    <row r="48" ht="43.2" spans="2:10">
      <c r="B48" s="27" t="s">
        <v>324</v>
      </c>
      <c r="C48" s="27" t="s">
        <v>200</v>
      </c>
      <c r="D48" t="s">
        <v>332</v>
      </c>
      <c r="G48" s="28">
        <v>400</v>
      </c>
      <c r="H48" s="28">
        <v>400</v>
      </c>
      <c r="J48" s="27" t="s">
        <v>363</v>
      </c>
    </row>
    <row r="49" ht="43.2" spans="2:10">
      <c r="B49" s="27" t="s">
        <v>324</v>
      </c>
      <c r="C49" s="27" t="s">
        <v>201</v>
      </c>
      <c r="D49" t="s">
        <v>332</v>
      </c>
      <c r="G49" s="28">
        <v>248.2</v>
      </c>
      <c r="H49" s="28">
        <v>248.2</v>
      </c>
      <c r="J49" s="27" t="s">
        <v>364</v>
      </c>
    </row>
    <row r="50" ht="28.8" spans="2:10">
      <c r="B50" s="27" t="s">
        <v>324</v>
      </c>
      <c r="C50" s="27" t="s">
        <v>202</v>
      </c>
      <c r="D50" t="s">
        <v>332</v>
      </c>
      <c r="G50" s="28">
        <v>20.44</v>
      </c>
      <c r="H50" s="28">
        <v>20.44</v>
      </c>
      <c r="J50" s="27" t="s">
        <v>365</v>
      </c>
    </row>
    <row r="51" ht="57.6" spans="2:10">
      <c r="B51" s="27" t="s">
        <v>324</v>
      </c>
      <c r="C51" s="27" t="s">
        <v>203</v>
      </c>
      <c r="D51" t="s">
        <v>332</v>
      </c>
      <c r="G51" s="28">
        <v>116.4</v>
      </c>
      <c r="H51" s="28">
        <v>116.4</v>
      </c>
      <c r="J51" s="27" t="s">
        <v>366</v>
      </c>
    </row>
    <row r="52" ht="28.8" spans="2:10">
      <c r="B52" s="27" t="s">
        <v>324</v>
      </c>
      <c r="C52" s="27" t="s">
        <v>204</v>
      </c>
      <c r="D52" t="s">
        <v>332</v>
      </c>
      <c r="G52" s="28">
        <v>2.7</v>
      </c>
      <c r="H52" s="28">
        <v>2.7</v>
      </c>
      <c r="J52" s="27" t="s">
        <v>367</v>
      </c>
    </row>
    <row r="53" ht="43.2" spans="2:10">
      <c r="B53" s="27" t="s">
        <v>324</v>
      </c>
      <c r="C53" s="27" t="s">
        <v>205</v>
      </c>
      <c r="D53" t="s">
        <v>332</v>
      </c>
      <c r="G53" s="28">
        <v>4.53</v>
      </c>
      <c r="H53" s="28">
        <v>4.53</v>
      </c>
      <c r="J53" s="27" t="s">
        <v>368</v>
      </c>
    </row>
    <row r="54" ht="57.6" spans="2:10">
      <c r="B54" s="27" t="s">
        <v>324</v>
      </c>
      <c r="C54" s="27" t="s">
        <v>206</v>
      </c>
      <c r="D54" t="s">
        <v>332</v>
      </c>
      <c r="G54" s="28">
        <v>310</v>
      </c>
      <c r="H54" s="28">
        <v>310</v>
      </c>
      <c r="J54" s="27" t="s">
        <v>369</v>
      </c>
    </row>
    <row r="55" ht="43.2" spans="2:10">
      <c r="B55" s="27" t="s">
        <v>324</v>
      </c>
      <c r="C55" s="27" t="s">
        <v>207</v>
      </c>
      <c r="D55" t="s">
        <v>332</v>
      </c>
      <c r="G55" s="28">
        <v>322</v>
      </c>
      <c r="H55" s="28">
        <v>322</v>
      </c>
      <c r="J55" s="27" t="s">
        <v>369</v>
      </c>
    </row>
    <row r="56" ht="28.8" spans="2:10">
      <c r="B56" s="27" t="s">
        <v>324</v>
      </c>
      <c r="C56" s="27" t="s">
        <v>208</v>
      </c>
      <c r="D56" t="s">
        <v>332</v>
      </c>
      <c r="G56" s="28">
        <v>3</v>
      </c>
      <c r="H56" s="28">
        <v>3</v>
      </c>
      <c r="J56" s="27" t="s">
        <v>370</v>
      </c>
    </row>
    <row r="57" ht="28.8" spans="2:10">
      <c r="B57" s="27" t="s">
        <v>324</v>
      </c>
      <c r="C57" s="27" t="s">
        <v>209</v>
      </c>
      <c r="D57" t="s">
        <v>332</v>
      </c>
      <c r="G57" s="28">
        <v>813.35</v>
      </c>
      <c r="H57" s="28">
        <v>813.35</v>
      </c>
      <c r="J57" s="27" t="s">
        <v>371</v>
      </c>
    </row>
    <row r="58" ht="43.2" spans="2:10">
      <c r="B58" s="27" t="s">
        <v>324</v>
      </c>
      <c r="C58" s="27" t="s">
        <v>210</v>
      </c>
      <c r="D58" t="s">
        <v>332</v>
      </c>
      <c r="G58" s="28">
        <v>474.5</v>
      </c>
      <c r="H58" s="28">
        <v>474.5</v>
      </c>
      <c r="J58" s="27" t="s">
        <v>372</v>
      </c>
    </row>
    <row r="59" ht="43.2" spans="2:10">
      <c r="B59" s="27" t="s">
        <v>324</v>
      </c>
      <c r="C59" s="27" t="s">
        <v>211</v>
      </c>
      <c r="D59" t="s">
        <v>332</v>
      </c>
      <c r="G59" s="28">
        <v>8.2</v>
      </c>
      <c r="H59" s="28">
        <v>8.2</v>
      </c>
      <c r="J59" s="27" t="s">
        <v>373</v>
      </c>
    </row>
    <row r="60" ht="57.6" spans="2:10">
      <c r="B60" s="27" t="s">
        <v>324</v>
      </c>
      <c r="C60" s="27" t="s">
        <v>212</v>
      </c>
      <c r="D60" t="s">
        <v>325</v>
      </c>
      <c r="G60" s="28">
        <v>1700</v>
      </c>
      <c r="H60" s="28">
        <v>1700</v>
      </c>
      <c r="J60" s="27" t="s">
        <v>374</v>
      </c>
    </row>
    <row r="61" ht="28.8" spans="2:10">
      <c r="B61" s="27" t="s">
        <v>324</v>
      </c>
      <c r="C61" s="27" t="s">
        <v>213</v>
      </c>
      <c r="D61" t="s">
        <v>332</v>
      </c>
      <c r="G61" s="28">
        <v>75</v>
      </c>
      <c r="H61" s="28">
        <v>75</v>
      </c>
      <c r="J61" s="27" t="s">
        <v>375</v>
      </c>
    </row>
    <row r="62" ht="43.2" spans="2:10">
      <c r="B62" s="27" t="s">
        <v>324</v>
      </c>
      <c r="C62" s="27" t="s">
        <v>214</v>
      </c>
      <c r="D62" t="s">
        <v>325</v>
      </c>
      <c r="G62" s="28">
        <v>362</v>
      </c>
      <c r="H62" s="28">
        <v>362</v>
      </c>
      <c r="J62" s="27" t="s">
        <v>376</v>
      </c>
    </row>
    <row r="63" ht="43.2" spans="2:10">
      <c r="B63" s="27" t="s">
        <v>324</v>
      </c>
      <c r="C63" s="27" t="s">
        <v>215</v>
      </c>
      <c r="D63" t="s">
        <v>325</v>
      </c>
      <c r="G63" s="28">
        <v>15</v>
      </c>
      <c r="H63" s="28">
        <v>15</v>
      </c>
      <c r="J63" s="27" t="s">
        <v>377</v>
      </c>
    </row>
    <row r="64" ht="28.8" spans="2:10">
      <c r="B64" s="27" t="s">
        <v>324</v>
      </c>
      <c r="C64" s="27" t="s">
        <v>216</v>
      </c>
      <c r="D64" t="s">
        <v>325</v>
      </c>
      <c r="G64" s="28">
        <v>5</v>
      </c>
      <c r="H64" s="28">
        <v>5</v>
      </c>
      <c r="J64" s="27" t="s">
        <v>378</v>
      </c>
    </row>
    <row r="65" ht="57.6" spans="2:10">
      <c r="B65" s="27" t="s">
        <v>324</v>
      </c>
      <c r="C65" s="27" t="s">
        <v>217</v>
      </c>
      <c r="D65" t="s">
        <v>325</v>
      </c>
      <c r="G65" s="28">
        <v>24</v>
      </c>
      <c r="H65" s="28">
        <v>24</v>
      </c>
      <c r="J65" s="27" t="s">
        <v>379</v>
      </c>
    </row>
    <row r="66" ht="28.8" spans="2:10">
      <c r="B66" s="27" t="s">
        <v>324</v>
      </c>
      <c r="C66" s="27" t="s">
        <v>218</v>
      </c>
      <c r="D66" t="s">
        <v>325</v>
      </c>
      <c r="G66" s="28">
        <v>411</v>
      </c>
      <c r="H66" s="28">
        <v>411</v>
      </c>
      <c r="J66" s="27" t="s">
        <v>380</v>
      </c>
    </row>
    <row r="67" ht="28.8" spans="2:10">
      <c r="B67" s="27" t="s">
        <v>324</v>
      </c>
      <c r="C67" s="27" t="s">
        <v>219</v>
      </c>
      <c r="D67" t="s">
        <v>325</v>
      </c>
      <c r="G67" s="28">
        <v>400</v>
      </c>
      <c r="H67" s="28">
        <v>400</v>
      </c>
      <c r="J67" s="27" t="s">
        <v>381</v>
      </c>
    </row>
    <row r="68" ht="28.8" spans="2:10">
      <c r="B68" s="27" t="s">
        <v>324</v>
      </c>
      <c r="C68" s="27" t="s">
        <v>220</v>
      </c>
      <c r="D68" t="s">
        <v>332</v>
      </c>
      <c r="G68" s="28">
        <v>124</v>
      </c>
      <c r="H68" s="28">
        <v>124</v>
      </c>
      <c r="J68" s="27" t="s">
        <v>382</v>
      </c>
    </row>
    <row r="69" ht="28.8" spans="2:10">
      <c r="B69" s="27" t="s">
        <v>324</v>
      </c>
      <c r="C69" s="27" t="s">
        <v>221</v>
      </c>
      <c r="D69" t="s">
        <v>332</v>
      </c>
      <c r="G69" s="28">
        <v>20</v>
      </c>
      <c r="H69" s="28">
        <v>20</v>
      </c>
      <c r="J69" s="27" t="s">
        <v>383</v>
      </c>
    </row>
    <row r="70" ht="28.8" spans="2:10">
      <c r="B70" s="27" t="s">
        <v>324</v>
      </c>
      <c r="C70" s="27" t="s">
        <v>222</v>
      </c>
      <c r="D70" t="s">
        <v>325</v>
      </c>
      <c r="G70" s="28">
        <v>107.75</v>
      </c>
      <c r="H70" s="28">
        <v>107.75</v>
      </c>
      <c r="J70" s="27" t="s">
        <v>384</v>
      </c>
    </row>
    <row r="71" ht="28.8" spans="2:10">
      <c r="B71" s="27" t="s">
        <v>324</v>
      </c>
      <c r="C71" s="27" t="s">
        <v>223</v>
      </c>
      <c r="D71" t="s">
        <v>332</v>
      </c>
      <c r="G71" s="28">
        <v>7500</v>
      </c>
      <c r="H71" s="28">
        <v>7500</v>
      </c>
      <c r="J71" s="27" t="s">
        <v>385</v>
      </c>
    </row>
    <row r="72" spans="2:8">
      <c r="B72" t="s">
        <v>51</v>
      </c>
      <c r="G72">
        <f>SUM(G6:G71)</f>
        <v>31200.17</v>
      </c>
      <c r="H72">
        <f>SUM(H6:H71)</f>
        <v>31200.17</v>
      </c>
    </row>
  </sheetData>
  <mergeCells count="17">
    <mergeCell ref="B2:P2"/>
    <mergeCell ref="B3:C3"/>
    <mergeCell ref="O3:P3"/>
    <mergeCell ref="H4:I4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8" sqref="D8:J8"/>
    </sheetView>
  </sheetViews>
  <sheetFormatPr defaultColWidth="10" defaultRowHeight="14.4"/>
  <cols>
    <col min="1" max="1" width="1.53703703703704" customWidth="1"/>
    <col min="2" max="2" width="21.037037037037" customWidth="1"/>
    <col min="3" max="10" width="16.4074074074074" customWidth="1"/>
    <col min="11" max="11" width="1.53703703703704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386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387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388</v>
      </c>
      <c r="C4" s="7"/>
      <c r="D4" s="8"/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389</v>
      </c>
      <c r="C5" s="7"/>
      <c r="D5" s="7" t="s">
        <v>390</v>
      </c>
      <c r="E5" s="7" t="s">
        <v>391</v>
      </c>
      <c r="F5" s="7"/>
      <c r="G5" s="7"/>
      <c r="H5" s="7" t="s">
        <v>323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51</v>
      </c>
      <c r="F6" s="7" t="s">
        <v>73</v>
      </c>
      <c r="G6" s="7" t="s">
        <v>74</v>
      </c>
      <c r="H6" s="7" t="s">
        <v>51</v>
      </c>
      <c r="I6" s="7" t="s">
        <v>73</v>
      </c>
      <c r="J6" s="7" t="s">
        <v>74</v>
      </c>
      <c r="K6" s="16"/>
    </row>
    <row r="7" ht="16.55" customHeight="1" spans="1:11">
      <c r="A7" s="1"/>
      <c r="B7" s="7"/>
      <c r="C7" s="7"/>
      <c r="D7" s="10">
        <v>31200.17</v>
      </c>
      <c r="E7" s="10">
        <v>31200.17</v>
      </c>
      <c r="F7" s="10"/>
      <c r="G7" s="10">
        <v>31200.17</v>
      </c>
      <c r="H7" s="10"/>
      <c r="I7" s="10"/>
      <c r="J7" s="10"/>
      <c r="K7" s="16"/>
    </row>
    <row r="8" ht="57.5" customHeight="1" spans="1:11">
      <c r="A8" s="1"/>
      <c r="B8" s="7" t="s">
        <v>392</v>
      </c>
      <c r="C8" s="7" t="s">
        <v>392</v>
      </c>
      <c r="D8" s="11" t="s">
        <v>393</v>
      </c>
      <c r="E8" s="11"/>
      <c r="F8" s="11"/>
      <c r="G8" s="11"/>
      <c r="H8" s="11"/>
      <c r="I8" s="11"/>
      <c r="J8" s="11"/>
      <c r="K8" s="16"/>
    </row>
    <row r="9" ht="57.5" customHeight="1" spans="1:11">
      <c r="A9" s="1"/>
      <c r="B9" s="7"/>
      <c r="C9" s="7" t="s">
        <v>394</v>
      </c>
      <c r="D9" s="11" t="s">
        <v>229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395</v>
      </c>
      <c r="D10" s="7"/>
      <c r="E10" s="7" t="s">
        <v>396</v>
      </c>
      <c r="F10" s="7"/>
      <c r="G10" s="7" t="s">
        <v>397</v>
      </c>
      <c r="H10" s="7" t="s">
        <v>398</v>
      </c>
      <c r="I10" s="7"/>
      <c r="J10" s="7" t="s">
        <v>399</v>
      </c>
      <c r="K10" s="16"/>
    </row>
    <row r="11" ht="16.55" customHeight="1" spans="1:11">
      <c r="A11" s="1"/>
      <c r="B11" s="7"/>
      <c r="C11" s="11" t="s">
        <v>229</v>
      </c>
      <c r="D11" s="11"/>
      <c r="E11" s="11" t="s">
        <v>229</v>
      </c>
      <c r="F11" s="11"/>
      <c r="G11" s="11"/>
      <c r="H11" s="11" t="s">
        <v>229</v>
      </c>
      <c r="I11" s="11"/>
      <c r="J11" s="11" t="s">
        <v>229</v>
      </c>
      <c r="K11" s="16"/>
    </row>
    <row r="12" ht="9.75" customHeight="1" spans="1:1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7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zoomScale="85" zoomScaleNormal="85" workbookViewId="0">
      <pane ySplit="5" topLeftCell="A6" activePane="bottomLeft" state="frozen"/>
      <selection/>
      <selection pane="bottomLeft" activeCell="G21" sqref="G21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777777777778" customWidth="1"/>
    <col min="4" max="6" width="13.9722222222222" customWidth="1"/>
    <col min="7" max="9" width="12.3055555555556" customWidth="1"/>
    <col min="10" max="10" width="10.2592592592593" customWidth="1"/>
    <col min="11" max="13" width="12.3055555555556" customWidth="1"/>
    <col min="14" max="15" width="10.2592592592593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83"/>
      <c r="B1" s="68"/>
      <c r="C1" s="68"/>
      <c r="D1" s="69"/>
      <c r="E1" s="69"/>
      <c r="F1" s="69"/>
      <c r="G1" s="69"/>
      <c r="H1" s="69"/>
      <c r="I1" s="69"/>
      <c r="J1" s="37"/>
      <c r="K1" s="37"/>
      <c r="L1" s="37"/>
      <c r="M1" s="37"/>
      <c r="N1" s="37"/>
      <c r="O1" s="69"/>
      <c r="P1" s="69"/>
      <c r="Q1" s="69"/>
      <c r="R1" s="69"/>
      <c r="S1" s="69"/>
      <c r="T1" s="69"/>
      <c r="U1" s="103"/>
    </row>
    <row r="2" ht="22.8" customHeight="1" spans="1:21">
      <c r="A2" s="9"/>
      <c r="B2" s="5" t="s">
        <v>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74"/>
      <c r="C3" s="74"/>
      <c r="D3" s="23"/>
      <c r="E3" s="23"/>
      <c r="F3" s="23"/>
      <c r="G3" s="23"/>
      <c r="H3" s="23"/>
      <c r="I3" s="23"/>
      <c r="J3" s="110"/>
      <c r="K3" s="110"/>
      <c r="L3" s="110"/>
      <c r="M3" s="110"/>
      <c r="N3" s="110"/>
      <c r="O3" s="75" t="s">
        <v>1</v>
      </c>
      <c r="P3" s="75"/>
      <c r="Q3" s="75"/>
      <c r="R3" s="75"/>
      <c r="S3" s="75"/>
      <c r="T3" s="75"/>
      <c r="U3" s="15"/>
    </row>
    <row r="4" ht="23" customHeight="1" spans="1:21">
      <c r="A4" s="40"/>
      <c r="B4" s="25" t="s">
        <v>49</v>
      </c>
      <c r="C4" s="77" t="s">
        <v>50</v>
      </c>
      <c r="D4" s="77" t="s">
        <v>51</v>
      </c>
      <c r="E4" s="77" t="s">
        <v>52</v>
      </c>
      <c r="F4" s="77"/>
      <c r="G4" s="77"/>
      <c r="H4" s="77"/>
      <c r="I4" s="77"/>
      <c r="J4" s="77"/>
      <c r="K4" s="77"/>
      <c r="L4" s="77"/>
      <c r="M4" s="77"/>
      <c r="N4" s="77"/>
      <c r="O4" s="77" t="s">
        <v>44</v>
      </c>
      <c r="P4" s="77"/>
      <c r="Q4" s="77"/>
      <c r="R4" s="77"/>
      <c r="S4" s="77"/>
      <c r="T4" s="77"/>
      <c r="U4" s="104"/>
    </row>
    <row r="5" ht="34.5" customHeight="1" spans="1:21">
      <c r="A5" s="104"/>
      <c r="B5" s="25"/>
      <c r="C5" s="77"/>
      <c r="D5" s="77"/>
      <c r="E5" s="77" t="s">
        <v>53</v>
      </c>
      <c r="F5" s="25" t="s">
        <v>54</v>
      </c>
      <c r="G5" s="25" t="s">
        <v>55</v>
      </c>
      <c r="H5" s="25" t="s">
        <v>56</v>
      </c>
      <c r="I5" s="25" t="s">
        <v>57</v>
      </c>
      <c r="J5" s="25" t="s">
        <v>58</v>
      </c>
      <c r="K5" s="25" t="s">
        <v>59</v>
      </c>
      <c r="L5" s="25" t="s">
        <v>60</v>
      </c>
      <c r="M5" s="25" t="s">
        <v>61</v>
      </c>
      <c r="N5" s="25" t="s">
        <v>62</v>
      </c>
      <c r="O5" s="77" t="s">
        <v>53</v>
      </c>
      <c r="P5" s="25" t="s">
        <v>54</v>
      </c>
      <c r="Q5" s="25" t="s">
        <v>55</v>
      </c>
      <c r="R5" s="25" t="s">
        <v>56</v>
      </c>
      <c r="S5" s="25" t="s">
        <v>57</v>
      </c>
      <c r="T5" s="25" t="s">
        <v>63</v>
      </c>
      <c r="U5" s="104"/>
    </row>
    <row r="6" ht="16.55" customHeight="1" spans="1:21">
      <c r="A6" s="9"/>
      <c r="B6" s="88" t="s">
        <v>64</v>
      </c>
      <c r="C6" s="45" t="s">
        <v>65</v>
      </c>
      <c r="D6" s="136">
        <v>31200.17</v>
      </c>
      <c r="E6" s="136">
        <v>31200.17</v>
      </c>
      <c r="F6" s="136">
        <v>31200.17</v>
      </c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6"/>
    </row>
    <row r="7" ht="25" customHeight="1" spans="1:21">
      <c r="A7" s="9"/>
      <c r="B7" s="88" t="s">
        <v>66</v>
      </c>
      <c r="C7" s="45" t="s">
        <v>67</v>
      </c>
      <c r="D7" s="136">
        <v>31200.17</v>
      </c>
      <c r="E7" s="136">
        <v>31200.17</v>
      </c>
      <c r="F7" s="136">
        <v>31200.17</v>
      </c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6"/>
    </row>
    <row r="8" ht="16.55" customHeight="1" spans="1:21">
      <c r="A8" s="78"/>
      <c r="B8" s="43" t="s">
        <v>68</v>
      </c>
      <c r="C8" s="43"/>
      <c r="D8" s="138">
        <f>D6</f>
        <v>31200.17</v>
      </c>
      <c r="E8" s="138">
        <f>E6</f>
        <v>31200.17</v>
      </c>
      <c r="F8" s="138">
        <f>F6</f>
        <v>31200.17</v>
      </c>
      <c r="G8" s="107"/>
      <c r="H8" s="107"/>
      <c r="I8" s="107"/>
      <c r="J8" s="107"/>
      <c r="K8" s="107"/>
      <c r="L8" s="107"/>
      <c r="M8" s="107"/>
      <c r="N8" s="107"/>
      <c r="O8" s="138"/>
      <c r="P8" s="138"/>
      <c r="Q8" s="138"/>
      <c r="R8" s="107"/>
      <c r="S8" s="107"/>
      <c r="T8" s="107"/>
      <c r="U8" s="105"/>
    </row>
    <row r="9" ht="9.75" customHeight="1" spans="1:21">
      <c r="A9" s="86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zoomScale="70" zoomScaleNormal="70" workbookViewId="0">
      <pane ySplit="5" topLeftCell="A6" activePane="bottomLeft" state="frozen"/>
      <selection/>
      <selection pane="bottomLeft" activeCell="E57" sqref="E57"/>
    </sheetView>
  </sheetViews>
  <sheetFormatPr defaultColWidth="10" defaultRowHeight="14.4"/>
  <cols>
    <col min="1" max="1" width="1.53703703703704" customWidth="1"/>
    <col min="2" max="4" width="30.7777777777778" customWidth="1"/>
    <col min="5" max="6" width="13.9722222222222" customWidth="1"/>
    <col min="7" max="10" width="12.3055555555556" customWidth="1"/>
    <col min="11" max="11" width="1.53703703703704" customWidth="1"/>
    <col min="12" max="14" width="9.76851851851852" customWidth="1"/>
  </cols>
  <sheetData>
    <row r="1" ht="16.35" customHeight="1" spans="1:11">
      <c r="A1" s="83"/>
      <c r="B1" s="69"/>
      <c r="C1" s="37"/>
      <c r="D1" s="37"/>
      <c r="E1" s="20"/>
      <c r="F1" s="20"/>
      <c r="G1" s="20"/>
      <c r="H1" s="20"/>
      <c r="I1" s="20"/>
      <c r="J1" s="20"/>
      <c r="K1" s="83"/>
    </row>
    <row r="2" ht="22.8" customHeight="1" spans="1:11">
      <c r="A2" s="9"/>
      <c r="B2" s="5" t="s">
        <v>69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74"/>
      <c r="C3" s="74"/>
      <c r="D3" s="110"/>
      <c r="E3" s="74"/>
      <c r="F3" s="121"/>
      <c r="G3" s="121"/>
      <c r="H3" s="121"/>
      <c r="I3" s="121"/>
      <c r="J3" s="75" t="s">
        <v>1</v>
      </c>
      <c r="K3" s="9"/>
    </row>
    <row r="4" ht="22.95" customHeight="1" spans="1:11">
      <c r="A4" s="104"/>
      <c r="B4" s="77" t="s">
        <v>70</v>
      </c>
      <c r="C4" s="77" t="s">
        <v>71</v>
      </c>
      <c r="D4" s="77" t="s">
        <v>72</v>
      </c>
      <c r="E4" s="77" t="s">
        <v>51</v>
      </c>
      <c r="F4" s="77" t="s">
        <v>73</v>
      </c>
      <c r="G4" s="77" t="s">
        <v>74</v>
      </c>
      <c r="H4" s="77" t="s">
        <v>75</v>
      </c>
      <c r="I4" s="77"/>
      <c r="J4" s="77"/>
      <c r="K4" s="104"/>
    </row>
    <row r="5" ht="34.5" customHeight="1" spans="1:11">
      <c r="A5" s="104"/>
      <c r="B5" s="77"/>
      <c r="C5" s="77"/>
      <c r="D5" s="77"/>
      <c r="E5" s="77"/>
      <c r="F5" s="77"/>
      <c r="G5" s="77"/>
      <c r="H5" s="25" t="s">
        <v>76</v>
      </c>
      <c r="I5" s="25" t="s">
        <v>77</v>
      </c>
      <c r="J5" s="25" t="s">
        <v>78</v>
      </c>
      <c r="K5" s="34"/>
    </row>
    <row r="6" s="109" customFormat="1" ht="21" customHeight="1" spans="1:11">
      <c r="A6" s="59"/>
      <c r="B6" s="122" t="s">
        <v>79</v>
      </c>
      <c r="C6" s="122" t="s">
        <v>80</v>
      </c>
      <c r="D6" s="122" t="s">
        <v>81</v>
      </c>
      <c r="E6" s="123">
        <v>520.97</v>
      </c>
      <c r="F6" s="124"/>
      <c r="G6" s="123">
        <v>520.97</v>
      </c>
      <c r="H6" s="125"/>
      <c r="I6" s="125"/>
      <c r="J6" s="125"/>
      <c r="K6" s="132"/>
    </row>
    <row r="7" ht="21.55" customHeight="1" spans="1:11">
      <c r="A7" s="78"/>
      <c r="B7" s="126" t="s">
        <v>82</v>
      </c>
      <c r="C7" s="126" t="s">
        <v>83</v>
      </c>
      <c r="D7" s="126" t="s">
        <v>84</v>
      </c>
      <c r="E7" s="127">
        <v>23.59</v>
      </c>
      <c r="F7" s="127"/>
      <c r="G7" s="128">
        <v>23.59</v>
      </c>
      <c r="H7" s="129"/>
      <c r="I7" s="129"/>
      <c r="J7" s="129"/>
      <c r="K7" s="1"/>
    </row>
    <row r="8" ht="21.55" customHeight="1" spans="1:11">
      <c r="A8" s="78"/>
      <c r="B8" s="126" t="s">
        <v>85</v>
      </c>
      <c r="C8" s="126" t="s">
        <v>86</v>
      </c>
      <c r="D8" s="126" t="s">
        <v>87</v>
      </c>
      <c r="E8" s="127">
        <v>840</v>
      </c>
      <c r="F8" s="127"/>
      <c r="G8" s="128">
        <v>840</v>
      </c>
      <c r="H8" s="129"/>
      <c r="I8" s="129"/>
      <c r="J8" s="129"/>
      <c r="K8" s="1"/>
    </row>
    <row r="9" ht="21.55" customHeight="1" spans="1:11">
      <c r="A9" s="78"/>
      <c r="B9" s="126" t="s">
        <v>85</v>
      </c>
      <c r="C9" s="126" t="s">
        <v>88</v>
      </c>
      <c r="D9" s="126" t="s">
        <v>89</v>
      </c>
      <c r="E9" s="127">
        <v>583</v>
      </c>
      <c r="F9" s="127"/>
      <c r="G9" s="128">
        <v>583</v>
      </c>
      <c r="H9" s="129"/>
      <c r="I9" s="129"/>
      <c r="J9" s="129"/>
      <c r="K9" s="1"/>
    </row>
    <row r="10" ht="21.55" customHeight="1" spans="1:11">
      <c r="A10" s="78"/>
      <c r="B10" s="126" t="s">
        <v>85</v>
      </c>
      <c r="C10" s="126" t="s">
        <v>90</v>
      </c>
      <c r="D10" s="126" t="s">
        <v>91</v>
      </c>
      <c r="E10" s="127">
        <v>102.5</v>
      </c>
      <c r="F10" s="127"/>
      <c r="G10" s="128">
        <v>102.5</v>
      </c>
      <c r="H10" s="129"/>
      <c r="I10" s="129"/>
      <c r="J10" s="129"/>
      <c r="K10" s="1"/>
    </row>
    <row r="11" ht="21.55" customHeight="1" spans="1:11">
      <c r="A11" s="78"/>
      <c r="B11" s="126" t="s">
        <v>85</v>
      </c>
      <c r="C11" s="126" t="s">
        <v>92</v>
      </c>
      <c r="D11" s="126" t="s">
        <v>93</v>
      </c>
      <c r="E11" s="127">
        <v>34.25</v>
      </c>
      <c r="F11" s="127"/>
      <c r="G11" s="128">
        <v>34.25</v>
      </c>
      <c r="H11" s="129"/>
      <c r="I11" s="129"/>
      <c r="J11" s="129"/>
      <c r="K11" s="1"/>
    </row>
    <row r="12" ht="21.55" customHeight="1" spans="1:11">
      <c r="A12" s="78"/>
      <c r="B12" s="126" t="s">
        <v>85</v>
      </c>
      <c r="C12" s="126" t="s">
        <v>92</v>
      </c>
      <c r="D12" s="126" t="s">
        <v>94</v>
      </c>
      <c r="E12" s="127">
        <v>319.65</v>
      </c>
      <c r="F12" s="127"/>
      <c r="G12" s="128">
        <v>319.65</v>
      </c>
      <c r="H12" s="129"/>
      <c r="I12" s="129"/>
      <c r="J12" s="129"/>
      <c r="K12" s="1"/>
    </row>
    <row r="13" ht="21.55" customHeight="1" spans="1:11">
      <c r="A13" s="78"/>
      <c r="B13" s="126" t="s">
        <v>85</v>
      </c>
      <c r="C13" s="126" t="s">
        <v>92</v>
      </c>
      <c r="D13" s="126" t="s">
        <v>95</v>
      </c>
      <c r="E13" s="127">
        <v>64</v>
      </c>
      <c r="F13" s="127"/>
      <c r="G13" s="128">
        <v>64</v>
      </c>
      <c r="H13" s="129"/>
      <c r="I13" s="129"/>
      <c r="J13" s="129"/>
      <c r="K13" s="1"/>
    </row>
    <row r="14" ht="21.55" customHeight="1" spans="1:11">
      <c r="A14" s="78"/>
      <c r="B14" s="126" t="s">
        <v>85</v>
      </c>
      <c r="C14" s="126" t="s">
        <v>92</v>
      </c>
      <c r="D14" s="126" t="s">
        <v>96</v>
      </c>
      <c r="E14" s="127">
        <v>190</v>
      </c>
      <c r="F14" s="127"/>
      <c r="G14" s="128">
        <v>190</v>
      </c>
      <c r="H14" s="129"/>
      <c r="I14" s="129"/>
      <c r="J14" s="129"/>
      <c r="K14" s="1"/>
    </row>
    <row r="15" ht="21.55" customHeight="1" spans="1:11">
      <c r="A15" s="78"/>
      <c r="B15" s="126" t="s">
        <v>85</v>
      </c>
      <c r="C15" s="126" t="s">
        <v>92</v>
      </c>
      <c r="D15" s="126" t="s">
        <v>97</v>
      </c>
      <c r="E15" s="127">
        <v>527.11</v>
      </c>
      <c r="F15" s="127"/>
      <c r="G15" s="128">
        <v>527.11</v>
      </c>
      <c r="H15" s="129"/>
      <c r="I15" s="129"/>
      <c r="J15" s="129"/>
      <c r="K15" s="1"/>
    </row>
    <row r="16" ht="21.55" customHeight="1" spans="1:11">
      <c r="A16" s="78"/>
      <c r="B16" s="126" t="s">
        <v>98</v>
      </c>
      <c r="C16" s="126" t="s">
        <v>90</v>
      </c>
      <c r="D16" s="126" t="s">
        <v>91</v>
      </c>
      <c r="E16" s="127">
        <v>78</v>
      </c>
      <c r="F16" s="127"/>
      <c r="G16" s="128">
        <v>78</v>
      </c>
      <c r="H16" s="129"/>
      <c r="I16" s="129"/>
      <c r="J16" s="129"/>
      <c r="K16" s="1"/>
    </row>
    <row r="17" s="109" customFormat="1" ht="21.55" customHeight="1" spans="1:11">
      <c r="A17" s="130"/>
      <c r="B17" s="122" t="s">
        <v>99</v>
      </c>
      <c r="C17" s="122" t="s">
        <v>90</v>
      </c>
      <c r="D17" s="122" t="s">
        <v>91</v>
      </c>
      <c r="E17" s="123">
        <v>183.62</v>
      </c>
      <c r="F17" s="123"/>
      <c r="G17" s="123">
        <v>183.62</v>
      </c>
      <c r="H17" s="131"/>
      <c r="I17" s="131"/>
      <c r="J17" s="131"/>
      <c r="K17" s="133"/>
    </row>
    <row r="18" ht="21.55" customHeight="1" spans="1:11">
      <c r="A18" s="78"/>
      <c r="B18" s="126" t="s">
        <v>100</v>
      </c>
      <c r="C18" s="126" t="s">
        <v>88</v>
      </c>
      <c r="D18" s="126" t="s">
        <v>89</v>
      </c>
      <c r="E18" s="127">
        <v>1606.96</v>
      </c>
      <c r="F18" s="127"/>
      <c r="G18" s="128">
        <v>1606.96</v>
      </c>
      <c r="H18" s="129"/>
      <c r="I18" s="129"/>
      <c r="J18" s="129"/>
      <c r="K18" s="1"/>
    </row>
    <row r="19" ht="21.55" customHeight="1" spans="1:11">
      <c r="A19" s="78"/>
      <c r="B19" s="126" t="s">
        <v>79</v>
      </c>
      <c r="C19" s="126" t="s">
        <v>92</v>
      </c>
      <c r="D19" s="126" t="s">
        <v>101</v>
      </c>
      <c r="E19" s="127">
        <v>120</v>
      </c>
      <c r="F19" s="127"/>
      <c r="G19" s="128">
        <v>120</v>
      </c>
      <c r="H19" s="129"/>
      <c r="I19" s="129"/>
      <c r="J19" s="129"/>
      <c r="K19" s="1"/>
    </row>
    <row r="20" ht="21.55" customHeight="1" spans="1:11">
      <c r="A20" s="78"/>
      <c r="B20" s="126" t="s">
        <v>102</v>
      </c>
      <c r="C20" s="126" t="s">
        <v>90</v>
      </c>
      <c r="D20" s="126" t="s">
        <v>91</v>
      </c>
      <c r="E20" s="127">
        <v>6</v>
      </c>
      <c r="F20" s="127"/>
      <c r="G20" s="128">
        <v>6</v>
      </c>
      <c r="H20" s="129"/>
      <c r="I20" s="129"/>
      <c r="J20" s="129"/>
      <c r="K20" s="1"/>
    </row>
    <row r="21" ht="21.55" customHeight="1" spans="1:11">
      <c r="A21" s="78"/>
      <c r="B21" s="126" t="s">
        <v>79</v>
      </c>
      <c r="C21" s="126" t="s">
        <v>103</v>
      </c>
      <c r="D21" s="126" t="s">
        <v>104</v>
      </c>
      <c r="E21" s="127">
        <v>900</v>
      </c>
      <c r="F21" s="127"/>
      <c r="G21" s="128">
        <v>900</v>
      </c>
      <c r="H21" s="129"/>
      <c r="I21" s="129"/>
      <c r="J21" s="129"/>
      <c r="K21" s="1"/>
    </row>
    <row r="22" s="109" customFormat="1" ht="21.55" customHeight="1" spans="1:11">
      <c r="A22" s="130"/>
      <c r="B22" s="122" t="s">
        <v>79</v>
      </c>
      <c r="C22" s="122" t="s">
        <v>92</v>
      </c>
      <c r="D22" s="122" t="s">
        <v>105</v>
      </c>
      <c r="E22" s="123">
        <v>208</v>
      </c>
      <c r="F22" s="123"/>
      <c r="G22" s="123">
        <v>208</v>
      </c>
      <c r="H22" s="131"/>
      <c r="I22" s="131"/>
      <c r="J22" s="131"/>
      <c r="K22" s="133"/>
    </row>
    <row r="23" ht="21.55" customHeight="1" spans="1:11">
      <c r="A23" s="78"/>
      <c r="B23" s="126" t="s">
        <v>79</v>
      </c>
      <c r="C23" s="126" t="s">
        <v>90</v>
      </c>
      <c r="D23" s="126" t="s">
        <v>91</v>
      </c>
      <c r="E23" s="127">
        <v>25</v>
      </c>
      <c r="F23" s="127"/>
      <c r="G23" s="128">
        <v>25</v>
      </c>
      <c r="H23" s="129"/>
      <c r="I23" s="129"/>
      <c r="J23" s="129"/>
      <c r="K23" s="1"/>
    </row>
    <row r="24" ht="21.55" customHeight="1" spans="1:11">
      <c r="A24" s="78"/>
      <c r="B24" s="126" t="s">
        <v>106</v>
      </c>
      <c r="C24" s="126" t="s">
        <v>90</v>
      </c>
      <c r="D24" s="126" t="s">
        <v>91</v>
      </c>
      <c r="E24" s="127">
        <v>185</v>
      </c>
      <c r="F24" s="127"/>
      <c r="G24" s="128">
        <v>185</v>
      </c>
      <c r="H24" s="129"/>
      <c r="I24" s="129"/>
      <c r="J24" s="129"/>
      <c r="K24" s="1"/>
    </row>
    <row r="25" ht="21.55" customHeight="1" spans="1:11">
      <c r="A25" s="78"/>
      <c r="B25" s="126" t="s">
        <v>79</v>
      </c>
      <c r="C25" s="126" t="s">
        <v>88</v>
      </c>
      <c r="D25" s="126" t="s">
        <v>89</v>
      </c>
      <c r="E25" s="127">
        <v>5873</v>
      </c>
      <c r="F25" s="127"/>
      <c r="G25" s="128">
        <v>5873</v>
      </c>
      <c r="H25" s="129"/>
      <c r="I25" s="129"/>
      <c r="J25" s="129"/>
      <c r="K25" s="1"/>
    </row>
    <row r="26" ht="21.55" customHeight="1" spans="1:11">
      <c r="A26" s="78"/>
      <c r="B26" s="126" t="s">
        <v>107</v>
      </c>
      <c r="C26" s="126" t="s">
        <v>108</v>
      </c>
      <c r="D26" s="126" t="s">
        <v>109</v>
      </c>
      <c r="E26" s="127">
        <v>520</v>
      </c>
      <c r="F26" s="127"/>
      <c r="G26" s="128">
        <v>520</v>
      </c>
      <c r="H26" s="129"/>
      <c r="I26" s="129"/>
      <c r="J26" s="129"/>
      <c r="K26" s="1"/>
    </row>
    <row r="27" ht="21.55" customHeight="1" spans="1:11">
      <c r="A27" s="78"/>
      <c r="B27" s="126" t="s">
        <v>106</v>
      </c>
      <c r="C27" s="126" t="s">
        <v>90</v>
      </c>
      <c r="D27" s="126" t="s">
        <v>91</v>
      </c>
      <c r="E27" s="127">
        <v>0.2</v>
      </c>
      <c r="F27" s="127"/>
      <c r="G27" s="128">
        <v>0.2</v>
      </c>
      <c r="H27" s="129"/>
      <c r="I27" s="129"/>
      <c r="J27" s="129"/>
      <c r="K27" s="1"/>
    </row>
    <row r="28" ht="21.55" customHeight="1" spans="1:11">
      <c r="A28" s="78"/>
      <c r="B28" s="126" t="s">
        <v>110</v>
      </c>
      <c r="C28" s="126" t="s">
        <v>103</v>
      </c>
      <c r="D28" s="126" t="s">
        <v>104</v>
      </c>
      <c r="E28" s="127">
        <v>270</v>
      </c>
      <c r="F28" s="127"/>
      <c r="G28" s="128">
        <v>270</v>
      </c>
      <c r="H28" s="129"/>
      <c r="I28" s="129"/>
      <c r="J28" s="129"/>
      <c r="K28" s="1"/>
    </row>
    <row r="29" ht="21.55" customHeight="1" spans="1:11">
      <c r="A29" s="78"/>
      <c r="B29" s="126" t="s">
        <v>102</v>
      </c>
      <c r="C29" s="126" t="s">
        <v>90</v>
      </c>
      <c r="D29" s="126" t="s">
        <v>91</v>
      </c>
      <c r="E29" s="127">
        <v>49.32</v>
      </c>
      <c r="F29" s="127"/>
      <c r="G29" s="128">
        <v>49.32</v>
      </c>
      <c r="H29" s="129"/>
      <c r="I29" s="129"/>
      <c r="J29" s="129"/>
      <c r="K29" s="1"/>
    </row>
    <row r="30" ht="21.55" customHeight="1" spans="1:11">
      <c r="A30" s="78"/>
      <c r="B30" s="126" t="s">
        <v>111</v>
      </c>
      <c r="C30" s="126" t="s">
        <v>90</v>
      </c>
      <c r="D30" s="126" t="s">
        <v>91</v>
      </c>
      <c r="E30" s="127">
        <v>630</v>
      </c>
      <c r="F30" s="127"/>
      <c r="G30" s="128">
        <v>630</v>
      </c>
      <c r="H30" s="129"/>
      <c r="I30" s="129"/>
      <c r="J30" s="129"/>
      <c r="K30" s="1"/>
    </row>
    <row r="31" ht="21.55" customHeight="1" spans="1:11">
      <c r="A31" s="78"/>
      <c r="B31" s="126" t="s">
        <v>112</v>
      </c>
      <c r="C31" s="126" t="s">
        <v>90</v>
      </c>
      <c r="D31" s="126" t="s">
        <v>91</v>
      </c>
      <c r="E31" s="127">
        <v>38.5</v>
      </c>
      <c r="F31" s="127"/>
      <c r="G31" s="128">
        <v>38.5</v>
      </c>
      <c r="H31" s="129"/>
      <c r="I31" s="129"/>
      <c r="J31" s="129"/>
      <c r="K31" s="1"/>
    </row>
    <row r="32" ht="21.55" customHeight="1" spans="1:11">
      <c r="A32" s="78"/>
      <c r="B32" s="126" t="s">
        <v>112</v>
      </c>
      <c r="C32" s="126" t="s">
        <v>113</v>
      </c>
      <c r="D32" s="126" t="s">
        <v>114</v>
      </c>
      <c r="E32" s="127">
        <v>72.6</v>
      </c>
      <c r="F32" s="127"/>
      <c r="G32" s="128">
        <v>72.6</v>
      </c>
      <c r="H32" s="129"/>
      <c r="I32" s="129"/>
      <c r="J32" s="129"/>
      <c r="K32" s="1"/>
    </row>
    <row r="33" ht="21.55" customHeight="1" spans="1:11">
      <c r="A33" s="78"/>
      <c r="B33" s="126" t="s">
        <v>115</v>
      </c>
      <c r="C33" s="126" t="s">
        <v>90</v>
      </c>
      <c r="D33" s="126" t="s">
        <v>91</v>
      </c>
      <c r="E33" s="127">
        <v>90</v>
      </c>
      <c r="F33" s="127"/>
      <c r="G33" s="128">
        <v>90</v>
      </c>
      <c r="H33" s="129"/>
      <c r="I33" s="129"/>
      <c r="J33" s="129"/>
      <c r="K33" s="1"/>
    </row>
    <row r="34" ht="21.55" customHeight="1" spans="1:11">
      <c r="A34" s="78"/>
      <c r="B34" s="126" t="s">
        <v>116</v>
      </c>
      <c r="C34" s="126" t="s">
        <v>90</v>
      </c>
      <c r="D34" s="126" t="s">
        <v>91</v>
      </c>
      <c r="E34" s="127">
        <v>30</v>
      </c>
      <c r="F34" s="127"/>
      <c r="G34" s="128">
        <v>30</v>
      </c>
      <c r="H34" s="129"/>
      <c r="I34" s="129"/>
      <c r="J34" s="129"/>
      <c r="K34" s="1"/>
    </row>
    <row r="35" ht="21.55" customHeight="1" spans="1:11">
      <c r="A35" s="78"/>
      <c r="B35" s="126" t="s">
        <v>117</v>
      </c>
      <c r="C35" s="126" t="s">
        <v>90</v>
      </c>
      <c r="D35" s="126" t="s">
        <v>91</v>
      </c>
      <c r="E35" s="127">
        <v>75.27</v>
      </c>
      <c r="F35" s="127"/>
      <c r="G35" s="128">
        <v>75.27</v>
      </c>
      <c r="H35" s="129"/>
      <c r="I35" s="129"/>
      <c r="J35" s="129"/>
      <c r="K35" s="1"/>
    </row>
    <row r="36" ht="21.55" customHeight="1" spans="1:11">
      <c r="A36" s="78"/>
      <c r="B36" s="126" t="s">
        <v>118</v>
      </c>
      <c r="C36" s="126" t="s">
        <v>90</v>
      </c>
      <c r="D36" s="126" t="s">
        <v>91</v>
      </c>
      <c r="E36" s="127">
        <v>7.3</v>
      </c>
      <c r="F36" s="127"/>
      <c r="G36" s="128">
        <v>7.3</v>
      </c>
      <c r="H36" s="129"/>
      <c r="I36" s="129"/>
      <c r="J36" s="129"/>
      <c r="K36" s="1"/>
    </row>
    <row r="37" s="109" customFormat="1" ht="21.55" customHeight="1" spans="1:11">
      <c r="A37" s="130"/>
      <c r="B37" s="122" t="s">
        <v>119</v>
      </c>
      <c r="C37" s="122" t="s">
        <v>120</v>
      </c>
      <c r="D37" s="122" t="s">
        <v>121</v>
      </c>
      <c r="E37" s="123">
        <v>1500</v>
      </c>
      <c r="F37" s="123"/>
      <c r="G37" s="123">
        <v>1500</v>
      </c>
      <c r="H37" s="131"/>
      <c r="I37" s="131"/>
      <c r="J37" s="131"/>
      <c r="K37" s="133"/>
    </row>
    <row r="38" ht="21.55" customHeight="1" spans="1:11">
      <c r="A38" s="78"/>
      <c r="B38" s="126" t="s">
        <v>118</v>
      </c>
      <c r="C38" s="126" t="s">
        <v>88</v>
      </c>
      <c r="D38" s="126" t="s">
        <v>89</v>
      </c>
      <c r="E38" s="127">
        <v>27.36</v>
      </c>
      <c r="F38" s="127"/>
      <c r="G38" s="128">
        <v>27.36</v>
      </c>
      <c r="H38" s="129"/>
      <c r="I38" s="129"/>
      <c r="J38" s="129"/>
      <c r="K38" s="1"/>
    </row>
    <row r="39" ht="21.55" customHeight="1" spans="1:11">
      <c r="A39" s="78"/>
      <c r="B39" s="126" t="s">
        <v>122</v>
      </c>
      <c r="C39" s="126" t="s">
        <v>88</v>
      </c>
      <c r="D39" s="126" t="s">
        <v>89</v>
      </c>
      <c r="E39" s="127">
        <v>31.2</v>
      </c>
      <c r="F39" s="127"/>
      <c r="G39" s="128">
        <v>31.2</v>
      </c>
      <c r="H39" s="129"/>
      <c r="I39" s="129"/>
      <c r="J39" s="129"/>
      <c r="K39" s="1"/>
    </row>
    <row r="40" ht="21.55" customHeight="1" spans="1:11">
      <c r="A40" s="78"/>
      <c r="B40" s="126" t="s">
        <v>122</v>
      </c>
      <c r="C40" s="126" t="s">
        <v>90</v>
      </c>
      <c r="D40" s="126" t="s">
        <v>91</v>
      </c>
      <c r="E40" s="127">
        <v>0.5</v>
      </c>
      <c r="F40" s="127"/>
      <c r="G40" s="128">
        <v>0.5</v>
      </c>
      <c r="H40" s="129"/>
      <c r="I40" s="129"/>
      <c r="J40" s="129"/>
      <c r="K40" s="1"/>
    </row>
    <row r="41" ht="21.55" customHeight="1" spans="1:11">
      <c r="A41" s="78"/>
      <c r="B41" s="126" t="s">
        <v>122</v>
      </c>
      <c r="C41" s="126" t="s">
        <v>103</v>
      </c>
      <c r="D41" s="126" t="s">
        <v>104</v>
      </c>
      <c r="E41" s="127">
        <v>372</v>
      </c>
      <c r="F41" s="127"/>
      <c r="G41" s="128">
        <v>372</v>
      </c>
      <c r="H41" s="129"/>
      <c r="I41" s="129"/>
      <c r="J41" s="129"/>
      <c r="K41" s="1"/>
    </row>
    <row r="42" ht="21.55" customHeight="1" spans="1:11">
      <c r="A42" s="78"/>
      <c r="B42" s="126" t="s">
        <v>123</v>
      </c>
      <c r="C42" s="126" t="s">
        <v>88</v>
      </c>
      <c r="D42" s="126" t="s">
        <v>124</v>
      </c>
      <c r="E42" s="127">
        <v>995</v>
      </c>
      <c r="F42" s="127"/>
      <c r="G42" s="128">
        <v>995</v>
      </c>
      <c r="H42" s="129"/>
      <c r="I42" s="129"/>
      <c r="J42" s="129"/>
      <c r="K42" s="1"/>
    </row>
    <row r="43" ht="21.55" customHeight="1" spans="1:11">
      <c r="A43" s="78"/>
      <c r="B43" s="126" t="s">
        <v>118</v>
      </c>
      <c r="C43" s="126" t="s">
        <v>88</v>
      </c>
      <c r="D43" s="126" t="s">
        <v>124</v>
      </c>
      <c r="E43" s="127">
        <v>120</v>
      </c>
      <c r="F43" s="127"/>
      <c r="G43" s="128">
        <v>120</v>
      </c>
      <c r="H43" s="129"/>
      <c r="I43" s="129"/>
      <c r="J43" s="129"/>
      <c r="K43" s="1"/>
    </row>
    <row r="44" ht="21.55" customHeight="1" spans="1:11">
      <c r="A44" s="78"/>
      <c r="B44" s="126" t="s">
        <v>118</v>
      </c>
      <c r="C44" s="126" t="s">
        <v>103</v>
      </c>
      <c r="D44" s="126" t="s">
        <v>104</v>
      </c>
      <c r="E44" s="127">
        <v>12</v>
      </c>
      <c r="F44" s="127"/>
      <c r="G44" s="128">
        <v>12</v>
      </c>
      <c r="H44" s="129"/>
      <c r="I44" s="129"/>
      <c r="J44" s="129"/>
      <c r="K44" s="1"/>
    </row>
    <row r="45" ht="21.55" customHeight="1" spans="1:11">
      <c r="A45" s="78"/>
      <c r="B45" s="126" t="s">
        <v>125</v>
      </c>
      <c r="C45" s="126" t="s">
        <v>126</v>
      </c>
      <c r="D45" s="126" t="s">
        <v>127</v>
      </c>
      <c r="E45" s="127">
        <v>450</v>
      </c>
      <c r="F45" s="127"/>
      <c r="G45" s="128">
        <v>450</v>
      </c>
      <c r="H45" s="129"/>
      <c r="I45" s="129"/>
      <c r="J45" s="129"/>
      <c r="K45" s="1"/>
    </row>
    <row r="46" ht="21.55" customHeight="1" spans="1:11">
      <c r="A46" s="78"/>
      <c r="B46" s="126" t="s">
        <v>128</v>
      </c>
      <c r="C46" s="126" t="s">
        <v>88</v>
      </c>
      <c r="D46" s="126" t="s">
        <v>89</v>
      </c>
      <c r="E46" s="127">
        <v>51.2</v>
      </c>
      <c r="F46" s="127"/>
      <c r="G46" s="128">
        <v>51.2</v>
      </c>
      <c r="H46" s="129"/>
      <c r="I46" s="129"/>
      <c r="J46" s="129"/>
      <c r="K46" s="1"/>
    </row>
    <row r="47" ht="21.55" customHeight="1" spans="1:11">
      <c r="A47" s="78"/>
      <c r="B47" s="126" t="s">
        <v>129</v>
      </c>
      <c r="C47" s="126" t="s">
        <v>88</v>
      </c>
      <c r="D47" s="126" t="s">
        <v>124</v>
      </c>
      <c r="E47" s="127">
        <v>400</v>
      </c>
      <c r="F47" s="127"/>
      <c r="G47" s="128">
        <v>400</v>
      </c>
      <c r="H47" s="129"/>
      <c r="I47" s="129"/>
      <c r="J47" s="129"/>
      <c r="K47" s="1"/>
    </row>
    <row r="48" s="109" customFormat="1" ht="21.55" customHeight="1" spans="1:11">
      <c r="A48" s="130"/>
      <c r="B48" s="122" t="s">
        <v>118</v>
      </c>
      <c r="C48" s="122" t="s">
        <v>90</v>
      </c>
      <c r="D48" s="122" t="s">
        <v>91</v>
      </c>
      <c r="E48" s="123">
        <v>248.2</v>
      </c>
      <c r="F48" s="123"/>
      <c r="G48" s="123">
        <v>248.2</v>
      </c>
      <c r="H48" s="131"/>
      <c r="I48" s="131"/>
      <c r="J48" s="131"/>
      <c r="K48" s="133"/>
    </row>
    <row r="49" ht="21.55" customHeight="1" spans="1:11">
      <c r="A49" s="78"/>
      <c r="B49" s="126" t="s">
        <v>123</v>
      </c>
      <c r="C49" s="126" t="s">
        <v>103</v>
      </c>
      <c r="D49" s="126" t="s">
        <v>104</v>
      </c>
      <c r="E49" s="127">
        <v>20.44</v>
      </c>
      <c r="F49" s="127"/>
      <c r="G49" s="128">
        <v>20.44</v>
      </c>
      <c r="H49" s="129"/>
      <c r="I49" s="129"/>
      <c r="J49" s="129"/>
      <c r="K49" s="1"/>
    </row>
    <row r="50" ht="21.55" customHeight="1" spans="1:11">
      <c r="A50" s="78"/>
      <c r="B50" s="126" t="s">
        <v>123</v>
      </c>
      <c r="C50" s="126" t="s">
        <v>88</v>
      </c>
      <c r="D50" s="126" t="s">
        <v>89</v>
      </c>
      <c r="E50" s="127">
        <v>116.4</v>
      </c>
      <c r="F50" s="127"/>
      <c r="G50" s="128">
        <v>116.4</v>
      </c>
      <c r="H50" s="129"/>
      <c r="I50" s="129"/>
      <c r="J50" s="129"/>
      <c r="K50" s="1"/>
    </row>
    <row r="51" ht="21.55" customHeight="1" spans="1:11">
      <c r="A51" s="78"/>
      <c r="B51" s="126" t="s">
        <v>130</v>
      </c>
      <c r="C51" s="126" t="s">
        <v>88</v>
      </c>
      <c r="D51" s="126" t="s">
        <v>89</v>
      </c>
      <c r="E51" s="127">
        <v>2.7</v>
      </c>
      <c r="F51" s="127"/>
      <c r="G51" s="128">
        <v>2.7</v>
      </c>
      <c r="H51" s="129"/>
      <c r="I51" s="129"/>
      <c r="J51" s="129"/>
      <c r="K51" s="1"/>
    </row>
    <row r="52" ht="21.55" customHeight="1" spans="1:11">
      <c r="A52" s="78"/>
      <c r="B52" s="126" t="s">
        <v>131</v>
      </c>
      <c r="C52" s="126" t="s">
        <v>103</v>
      </c>
      <c r="D52" s="126" t="s">
        <v>104</v>
      </c>
      <c r="E52" s="127">
        <v>4.53</v>
      </c>
      <c r="F52" s="127"/>
      <c r="G52" s="128">
        <v>4.53</v>
      </c>
      <c r="H52" s="129"/>
      <c r="I52" s="129"/>
      <c r="J52" s="129"/>
      <c r="K52" s="1"/>
    </row>
    <row r="53" ht="21.55" customHeight="1" spans="1:11">
      <c r="A53" s="78"/>
      <c r="B53" s="126" t="s">
        <v>130</v>
      </c>
      <c r="C53" s="126" t="s">
        <v>90</v>
      </c>
      <c r="D53" s="126" t="s">
        <v>91</v>
      </c>
      <c r="E53" s="127">
        <v>310</v>
      </c>
      <c r="F53" s="127"/>
      <c r="G53" s="128">
        <v>310</v>
      </c>
      <c r="H53" s="129"/>
      <c r="I53" s="129"/>
      <c r="J53" s="129"/>
      <c r="K53" s="1"/>
    </row>
    <row r="54" ht="21.55" customHeight="1" spans="1:11">
      <c r="A54" s="78"/>
      <c r="B54" s="126" t="s">
        <v>130</v>
      </c>
      <c r="C54" s="126" t="s">
        <v>103</v>
      </c>
      <c r="D54" s="126" t="s">
        <v>104</v>
      </c>
      <c r="E54" s="127">
        <v>322</v>
      </c>
      <c r="F54" s="127"/>
      <c r="G54" s="128">
        <v>322</v>
      </c>
      <c r="H54" s="129"/>
      <c r="I54" s="129"/>
      <c r="J54" s="129"/>
      <c r="K54" s="1"/>
    </row>
    <row r="55" ht="21.55" customHeight="1" spans="1:11">
      <c r="A55" s="78"/>
      <c r="B55" s="126" t="s">
        <v>132</v>
      </c>
      <c r="C55" s="126" t="s">
        <v>88</v>
      </c>
      <c r="D55" s="126" t="s">
        <v>89</v>
      </c>
      <c r="E55" s="127">
        <v>3</v>
      </c>
      <c r="F55" s="127"/>
      <c r="G55" s="128">
        <v>3</v>
      </c>
      <c r="H55" s="129"/>
      <c r="I55" s="129"/>
      <c r="J55" s="129"/>
      <c r="K55" s="1"/>
    </row>
    <row r="56" ht="21.55" customHeight="1" spans="1:11">
      <c r="A56" s="78"/>
      <c r="B56" s="126" t="s">
        <v>133</v>
      </c>
      <c r="C56" s="126" t="s">
        <v>134</v>
      </c>
      <c r="D56" s="126" t="s">
        <v>135</v>
      </c>
      <c r="E56" s="127">
        <v>813.35</v>
      </c>
      <c r="F56" s="127"/>
      <c r="G56" s="128">
        <v>813.35</v>
      </c>
      <c r="H56" s="129"/>
      <c r="I56" s="129"/>
      <c r="J56" s="129"/>
      <c r="K56" s="1"/>
    </row>
    <row r="57" s="109" customFormat="1" ht="21.55" customHeight="1" spans="1:11">
      <c r="A57" s="130"/>
      <c r="B57" s="122" t="s">
        <v>136</v>
      </c>
      <c r="C57" s="122" t="s">
        <v>134</v>
      </c>
      <c r="D57" s="122" t="s">
        <v>135</v>
      </c>
      <c r="E57" s="123">
        <v>474.5</v>
      </c>
      <c r="F57" s="123"/>
      <c r="G57" s="123">
        <v>474.5</v>
      </c>
      <c r="H57" s="131"/>
      <c r="I57" s="131"/>
      <c r="J57" s="131"/>
      <c r="K57" s="133"/>
    </row>
    <row r="58" ht="21.55" customHeight="1" spans="1:11">
      <c r="A58" s="78"/>
      <c r="B58" s="126" t="s">
        <v>136</v>
      </c>
      <c r="C58" s="126" t="s">
        <v>90</v>
      </c>
      <c r="D58" s="126" t="s">
        <v>91</v>
      </c>
      <c r="E58" s="127">
        <v>8.2</v>
      </c>
      <c r="F58" s="127"/>
      <c r="G58" s="128">
        <v>8.2</v>
      </c>
      <c r="H58" s="129"/>
      <c r="I58" s="129"/>
      <c r="J58" s="129"/>
      <c r="K58" s="1"/>
    </row>
    <row r="59" ht="21.55" customHeight="1" spans="1:11">
      <c r="A59" s="78"/>
      <c r="B59" s="126" t="s">
        <v>136</v>
      </c>
      <c r="C59" s="126" t="s">
        <v>137</v>
      </c>
      <c r="D59" s="126" t="s">
        <v>138</v>
      </c>
      <c r="E59" s="127">
        <v>1700</v>
      </c>
      <c r="F59" s="127"/>
      <c r="G59" s="128">
        <v>1700</v>
      </c>
      <c r="H59" s="129"/>
      <c r="I59" s="129"/>
      <c r="J59" s="129"/>
      <c r="K59" s="1"/>
    </row>
    <row r="60" ht="21.55" customHeight="1" spans="1:11">
      <c r="A60" s="78"/>
      <c r="B60" s="126" t="s">
        <v>136</v>
      </c>
      <c r="C60" s="126" t="s">
        <v>134</v>
      </c>
      <c r="D60" s="126" t="s">
        <v>139</v>
      </c>
      <c r="E60" s="127">
        <v>75</v>
      </c>
      <c r="F60" s="127"/>
      <c r="G60" s="128">
        <v>75</v>
      </c>
      <c r="H60" s="129"/>
      <c r="I60" s="129"/>
      <c r="J60" s="129"/>
      <c r="K60" s="1"/>
    </row>
    <row r="61" ht="21.55" customHeight="1" spans="1:11">
      <c r="A61" s="78"/>
      <c r="B61" s="126" t="s">
        <v>140</v>
      </c>
      <c r="C61" s="126" t="s">
        <v>134</v>
      </c>
      <c r="D61" s="126" t="s">
        <v>135</v>
      </c>
      <c r="E61" s="127">
        <v>362</v>
      </c>
      <c r="F61" s="127"/>
      <c r="G61" s="128">
        <v>362</v>
      </c>
      <c r="H61" s="129"/>
      <c r="I61" s="129"/>
      <c r="J61" s="129"/>
      <c r="K61" s="1"/>
    </row>
    <row r="62" ht="21.55" customHeight="1" spans="1:11">
      <c r="A62" s="78"/>
      <c r="B62" s="126" t="s">
        <v>140</v>
      </c>
      <c r="C62" s="126" t="s">
        <v>103</v>
      </c>
      <c r="D62" s="126" t="s">
        <v>104</v>
      </c>
      <c r="E62" s="127">
        <v>15</v>
      </c>
      <c r="F62" s="127"/>
      <c r="G62" s="128">
        <v>15</v>
      </c>
      <c r="H62" s="129"/>
      <c r="I62" s="129"/>
      <c r="J62" s="129"/>
      <c r="K62" s="1"/>
    </row>
    <row r="63" ht="21.55" customHeight="1" spans="1:11">
      <c r="A63" s="78"/>
      <c r="B63" s="126" t="s">
        <v>141</v>
      </c>
      <c r="C63" s="126" t="s">
        <v>134</v>
      </c>
      <c r="D63" s="126" t="s">
        <v>135</v>
      </c>
      <c r="E63" s="127">
        <v>5</v>
      </c>
      <c r="F63" s="127"/>
      <c r="G63" s="128">
        <v>5</v>
      </c>
      <c r="H63" s="129"/>
      <c r="I63" s="129"/>
      <c r="J63" s="129"/>
      <c r="K63" s="1"/>
    </row>
    <row r="64" ht="21.55" customHeight="1" spans="1:11">
      <c r="A64" s="78"/>
      <c r="B64" s="126" t="s">
        <v>141</v>
      </c>
      <c r="C64" s="126" t="s">
        <v>103</v>
      </c>
      <c r="D64" s="126" t="s">
        <v>104</v>
      </c>
      <c r="E64" s="127">
        <v>24</v>
      </c>
      <c r="F64" s="127"/>
      <c r="G64" s="128">
        <v>24</v>
      </c>
      <c r="H64" s="129"/>
      <c r="I64" s="129"/>
      <c r="J64" s="129"/>
      <c r="K64" s="1"/>
    </row>
    <row r="65" ht="21.55" customHeight="1" spans="1:11">
      <c r="A65" s="78"/>
      <c r="B65" s="126" t="s">
        <v>141</v>
      </c>
      <c r="C65" s="126" t="s">
        <v>90</v>
      </c>
      <c r="D65" s="126" t="s">
        <v>91</v>
      </c>
      <c r="E65" s="127">
        <v>411</v>
      </c>
      <c r="F65" s="127"/>
      <c r="G65" s="128">
        <v>411</v>
      </c>
      <c r="H65" s="129"/>
      <c r="I65" s="129"/>
      <c r="J65" s="129"/>
      <c r="K65" s="1"/>
    </row>
    <row r="66" ht="21.55" customHeight="1" spans="1:11">
      <c r="A66" s="78"/>
      <c r="B66" s="126" t="s">
        <v>141</v>
      </c>
      <c r="C66" s="126" t="s">
        <v>88</v>
      </c>
      <c r="D66" s="126" t="s">
        <v>89</v>
      </c>
      <c r="E66" s="127">
        <v>400</v>
      </c>
      <c r="F66" s="127"/>
      <c r="G66" s="128">
        <v>400</v>
      </c>
      <c r="H66" s="129"/>
      <c r="I66" s="129"/>
      <c r="J66" s="129"/>
      <c r="K66" s="1"/>
    </row>
    <row r="67" ht="21.55" customHeight="1" spans="1:11">
      <c r="A67" s="78"/>
      <c r="B67" s="126" t="s">
        <v>142</v>
      </c>
      <c r="C67" s="126" t="s">
        <v>90</v>
      </c>
      <c r="D67" s="126" t="s">
        <v>91</v>
      </c>
      <c r="E67" s="127">
        <v>124</v>
      </c>
      <c r="F67" s="127"/>
      <c r="G67" s="128">
        <v>124</v>
      </c>
      <c r="H67" s="129"/>
      <c r="I67" s="129"/>
      <c r="J67" s="129"/>
      <c r="K67" s="1"/>
    </row>
    <row r="68" ht="21.55" customHeight="1" spans="1:11">
      <c r="A68" s="78"/>
      <c r="B68" s="126" t="s">
        <v>142</v>
      </c>
      <c r="C68" s="126" t="s">
        <v>134</v>
      </c>
      <c r="D68" s="126" t="s">
        <v>135</v>
      </c>
      <c r="E68" s="127">
        <v>20</v>
      </c>
      <c r="F68" s="127"/>
      <c r="G68" s="128">
        <v>20</v>
      </c>
      <c r="H68" s="129"/>
      <c r="I68" s="129"/>
      <c r="J68" s="129"/>
      <c r="K68" s="1"/>
    </row>
    <row r="69" ht="21.55" customHeight="1" spans="1:11">
      <c r="A69" s="78"/>
      <c r="B69" s="126" t="s">
        <v>79</v>
      </c>
      <c r="C69" s="126" t="s">
        <v>92</v>
      </c>
      <c r="D69" s="126" t="s">
        <v>95</v>
      </c>
      <c r="E69" s="127">
        <v>107.75</v>
      </c>
      <c r="F69" s="127"/>
      <c r="G69" s="128">
        <v>107.75</v>
      </c>
      <c r="H69" s="129"/>
      <c r="I69" s="129"/>
      <c r="J69" s="129"/>
      <c r="K69" s="1"/>
    </row>
    <row r="70" ht="21.55" customHeight="1" spans="1:11">
      <c r="A70" s="78"/>
      <c r="B70" s="126" t="s">
        <v>106</v>
      </c>
      <c r="C70" s="126" t="s">
        <v>103</v>
      </c>
      <c r="D70" s="126" t="s">
        <v>104</v>
      </c>
      <c r="E70" s="127">
        <v>7500</v>
      </c>
      <c r="F70" s="127"/>
      <c r="G70" s="128">
        <v>7500</v>
      </c>
      <c r="H70" s="129"/>
      <c r="I70" s="129"/>
      <c r="J70" s="129"/>
      <c r="K70" s="1"/>
    </row>
    <row r="71" ht="21.55" customHeight="1" spans="1:11">
      <c r="A71" s="9"/>
      <c r="B71" s="43" t="s">
        <v>68</v>
      </c>
      <c r="C71" s="43"/>
      <c r="D71" s="134"/>
      <c r="E71" s="135">
        <f>SUM(E6:E70)</f>
        <v>31200.17</v>
      </c>
      <c r="F71" s="135">
        <f>SUM(F7:F70)</f>
        <v>0</v>
      </c>
      <c r="G71" s="135">
        <f>SUM(G6:G70)</f>
        <v>31200.17</v>
      </c>
      <c r="H71" s="107"/>
      <c r="I71" s="107"/>
      <c r="J71" s="107"/>
      <c r="K71" s="78"/>
    </row>
    <row r="72" ht="9.75" customHeight="1" spans="1:11">
      <c r="A72" s="86"/>
      <c r="B72" s="81"/>
      <c r="C72" s="81"/>
      <c r="D72" s="81"/>
      <c r="E72" s="13"/>
      <c r="F72" s="13"/>
      <c r="G72" s="13"/>
      <c r="H72" s="81"/>
      <c r="I72" s="13"/>
      <c r="J72" s="13"/>
      <c r="K72" s="86"/>
    </row>
  </sheetData>
  <autoFilter ref="B1:J72">
    <extLst/>
  </autoFilter>
  <mergeCells count="9">
    <mergeCell ref="B2:J2"/>
    <mergeCell ref="B3:C3"/>
    <mergeCell ref="H4:J4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2"/>
  <sheetViews>
    <sheetView zoomScale="70" zoomScaleNormal="70" workbookViewId="0">
      <pane ySplit="5" topLeftCell="A56" activePane="bottomLeft" state="frozen"/>
      <selection/>
      <selection pane="bottomLeft" activeCell="H6" sqref="H6:H71"/>
    </sheetView>
  </sheetViews>
  <sheetFormatPr defaultColWidth="10" defaultRowHeight="14.4"/>
  <cols>
    <col min="1" max="1" width="1.53703703703704" customWidth="1"/>
    <col min="2" max="2" width="28.212962962963" customWidth="1"/>
    <col min="3" max="3" width="15.3796296296296" customWidth="1"/>
    <col min="4" max="4" width="35.8981481481481" customWidth="1"/>
    <col min="5" max="7" width="28.212962962963" customWidth="1"/>
    <col min="8" max="16" width="12.3055555555556" customWidth="1"/>
    <col min="17" max="17" width="1.53703703703704" customWidth="1"/>
    <col min="18" max="22" width="9.76851851851852" customWidth="1"/>
  </cols>
  <sheetData>
    <row r="1" ht="16.35" customHeight="1" spans="1:17">
      <c r="A1" s="102"/>
      <c r="B1" s="19"/>
      <c r="C1" s="37"/>
      <c r="D1" s="37"/>
      <c r="E1" s="37"/>
      <c r="F1" s="37"/>
      <c r="G1" s="37"/>
      <c r="H1" s="20"/>
      <c r="I1" s="20"/>
      <c r="J1" s="20"/>
      <c r="K1" s="20" t="s">
        <v>143</v>
      </c>
      <c r="L1" s="20"/>
      <c r="M1" s="20"/>
      <c r="N1" s="20"/>
      <c r="O1" s="20"/>
      <c r="P1" s="20"/>
      <c r="Q1" s="103"/>
    </row>
    <row r="2" ht="22.8" customHeight="1" spans="1:17">
      <c r="A2" s="16"/>
      <c r="B2" s="5" t="s">
        <v>144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5" customHeight="1" spans="1:17">
      <c r="A3" s="16"/>
      <c r="B3" s="74"/>
      <c r="C3" s="74"/>
      <c r="D3" s="74"/>
      <c r="E3" s="110"/>
      <c r="F3" s="110"/>
      <c r="G3" s="110"/>
      <c r="H3" s="23"/>
      <c r="I3" s="23"/>
      <c r="J3" s="23"/>
      <c r="K3" s="23"/>
      <c r="L3" s="23"/>
      <c r="M3" s="23"/>
      <c r="N3" s="23"/>
      <c r="O3" s="30" t="s">
        <v>1</v>
      </c>
      <c r="P3" s="30"/>
      <c r="Q3" s="15"/>
    </row>
    <row r="4" ht="23" customHeight="1" spans="1:17">
      <c r="A4" s="104"/>
      <c r="B4" s="25" t="s">
        <v>145</v>
      </c>
      <c r="C4" s="25" t="s">
        <v>146</v>
      </c>
      <c r="D4" s="25" t="s">
        <v>147</v>
      </c>
      <c r="E4" s="25" t="s">
        <v>70</v>
      </c>
      <c r="F4" s="25" t="s">
        <v>71</v>
      </c>
      <c r="G4" s="25" t="s">
        <v>72</v>
      </c>
      <c r="H4" s="25" t="s">
        <v>51</v>
      </c>
      <c r="I4" s="25" t="s">
        <v>148</v>
      </c>
      <c r="J4" s="25"/>
      <c r="K4" s="25"/>
      <c r="L4" s="25" t="s">
        <v>149</v>
      </c>
      <c r="M4" s="25"/>
      <c r="N4" s="25"/>
      <c r="O4" s="25" t="s">
        <v>57</v>
      </c>
      <c r="P4" s="25" t="s">
        <v>63</v>
      </c>
      <c r="Q4" s="104"/>
    </row>
    <row r="5" ht="34.5" customHeight="1" spans="1:17">
      <c r="A5" s="104"/>
      <c r="B5" s="25"/>
      <c r="C5" s="25"/>
      <c r="D5" s="25"/>
      <c r="E5" s="25"/>
      <c r="F5" s="25"/>
      <c r="G5" s="25"/>
      <c r="H5" s="25"/>
      <c r="I5" s="25" t="s">
        <v>150</v>
      </c>
      <c r="J5" s="25" t="s">
        <v>151</v>
      </c>
      <c r="K5" s="25" t="s">
        <v>152</v>
      </c>
      <c r="L5" s="25" t="s">
        <v>150</v>
      </c>
      <c r="M5" s="25" t="s">
        <v>151</v>
      </c>
      <c r="N5" s="25" t="s">
        <v>152</v>
      </c>
      <c r="O5" s="25"/>
      <c r="P5" s="25"/>
      <c r="Q5" s="104"/>
    </row>
    <row r="6" ht="29" customHeight="1" spans="1:17">
      <c r="A6" s="111"/>
      <c r="B6" s="45" t="s">
        <v>153</v>
      </c>
      <c r="C6" s="45" t="s">
        <v>154</v>
      </c>
      <c r="D6" s="112" t="s">
        <v>155</v>
      </c>
      <c r="E6" s="112" t="s">
        <v>85</v>
      </c>
      <c r="F6" s="112" t="s">
        <v>86</v>
      </c>
      <c r="G6" s="112" t="s">
        <v>87</v>
      </c>
      <c r="H6" s="113">
        <v>840</v>
      </c>
      <c r="I6" s="113">
        <v>840</v>
      </c>
      <c r="J6" s="111"/>
      <c r="K6" s="111"/>
      <c r="L6" s="111"/>
      <c r="M6" s="111"/>
      <c r="N6" s="111"/>
      <c r="O6" s="111"/>
      <c r="P6" s="111"/>
      <c r="Q6" s="111"/>
    </row>
    <row r="7" ht="29" customHeight="1" spans="1:17">
      <c r="A7" s="111"/>
      <c r="B7" s="45" t="s">
        <v>153</v>
      </c>
      <c r="C7" s="114" t="s">
        <v>156</v>
      </c>
      <c r="D7" s="112" t="s">
        <v>157</v>
      </c>
      <c r="E7" s="112" t="s">
        <v>85</v>
      </c>
      <c r="F7" s="112" t="s">
        <v>88</v>
      </c>
      <c r="G7" s="112" t="s">
        <v>89</v>
      </c>
      <c r="H7" s="113">
        <v>583</v>
      </c>
      <c r="I7" s="113">
        <v>583</v>
      </c>
      <c r="J7" s="111"/>
      <c r="K7" s="111"/>
      <c r="L7" s="111"/>
      <c r="M7" s="111"/>
      <c r="N7" s="111"/>
      <c r="O7" s="111"/>
      <c r="P7" s="111"/>
      <c r="Q7" s="111"/>
    </row>
    <row r="8" ht="29" customHeight="1" spans="1:17">
      <c r="A8" s="111"/>
      <c r="B8" s="45" t="s">
        <v>153</v>
      </c>
      <c r="C8" s="45" t="s">
        <v>154</v>
      </c>
      <c r="D8" s="112" t="s">
        <v>158</v>
      </c>
      <c r="E8" s="112" t="s">
        <v>85</v>
      </c>
      <c r="F8" s="112" t="s">
        <v>90</v>
      </c>
      <c r="G8" s="112" t="s">
        <v>91</v>
      </c>
      <c r="H8" s="113">
        <v>102.5</v>
      </c>
      <c r="I8" s="113">
        <v>102.5</v>
      </c>
      <c r="J8" s="111"/>
      <c r="K8" s="111"/>
      <c r="L8" s="111"/>
      <c r="M8" s="111"/>
      <c r="N8" s="111"/>
      <c r="O8" s="111"/>
      <c r="P8" s="111"/>
      <c r="Q8" s="111"/>
    </row>
    <row r="9" ht="29" customHeight="1" spans="1:17">
      <c r="A9" s="111"/>
      <c r="B9" s="45" t="s">
        <v>153</v>
      </c>
      <c r="C9" s="114" t="s">
        <v>156</v>
      </c>
      <c r="D9" s="112" t="s">
        <v>159</v>
      </c>
      <c r="E9" s="112" t="s">
        <v>85</v>
      </c>
      <c r="F9" s="112" t="s">
        <v>92</v>
      </c>
      <c r="G9" s="112" t="s">
        <v>93</v>
      </c>
      <c r="H9" s="113">
        <v>34.25</v>
      </c>
      <c r="I9" s="113">
        <v>34.25</v>
      </c>
      <c r="J9" s="111"/>
      <c r="K9" s="111"/>
      <c r="L9" s="111"/>
      <c r="M9" s="111"/>
      <c r="N9" s="111"/>
      <c r="O9" s="111"/>
      <c r="P9" s="111"/>
      <c r="Q9" s="111"/>
    </row>
    <row r="10" ht="29" customHeight="1" spans="1:17">
      <c r="A10" s="111"/>
      <c r="B10" s="45" t="s">
        <v>153</v>
      </c>
      <c r="C10" s="45" t="s">
        <v>154</v>
      </c>
      <c r="D10" s="112" t="s">
        <v>160</v>
      </c>
      <c r="E10" s="112" t="s">
        <v>85</v>
      </c>
      <c r="F10" s="112" t="s">
        <v>92</v>
      </c>
      <c r="G10" s="112" t="s">
        <v>161</v>
      </c>
      <c r="H10" s="113">
        <v>23.59</v>
      </c>
      <c r="I10" s="113">
        <v>23.59</v>
      </c>
      <c r="J10" s="111"/>
      <c r="K10" s="111"/>
      <c r="L10" s="111"/>
      <c r="M10" s="111"/>
      <c r="N10" s="111"/>
      <c r="O10" s="111"/>
      <c r="P10" s="111"/>
      <c r="Q10" s="111"/>
    </row>
    <row r="11" ht="29" customHeight="1" spans="1:17">
      <c r="A11" s="111"/>
      <c r="B11" s="45" t="s">
        <v>153</v>
      </c>
      <c r="C11" s="114" t="s">
        <v>156</v>
      </c>
      <c r="D11" s="112" t="s">
        <v>162</v>
      </c>
      <c r="E11" s="112" t="s">
        <v>85</v>
      </c>
      <c r="F11" s="112" t="s">
        <v>92</v>
      </c>
      <c r="G11" s="112" t="s">
        <v>94</v>
      </c>
      <c r="H11" s="113">
        <v>319.65</v>
      </c>
      <c r="I11" s="113">
        <v>319.65</v>
      </c>
      <c r="J11" s="111"/>
      <c r="K11" s="111"/>
      <c r="L11" s="111"/>
      <c r="M11" s="111"/>
      <c r="N11" s="111"/>
      <c r="O11" s="111"/>
      <c r="P11" s="111"/>
      <c r="Q11" s="111"/>
    </row>
    <row r="12" ht="29" customHeight="1" spans="1:17">
      <c r="A12" s="111"/>
      <c r="B12" s="45" t="s">
        <v>153</v>
      </c>
      <c r="C12" s="45" t="s">
        <v>154</v>
      </c>
      <c r="D12" s="112" t="s">
        <v>163</v>
      </c>
      <c r="E12" s="112" t="s">
        <v>85</v>
      </c>
      <c r="F12" s="112" t="s">
        <v>92</v>
      </c>
      <c r="G12" s="112" t="s">
        <v>95</v>
      </c>
      <c r="H12" s="113">
        <v>64</v>
      </c>
      <c r="I12" s="113">
        <v>64</v>
      </c>
      <c r="J12" s="111"/>
      <c r="K12" s="111"/>
      <c r="L12" s="111"/>
      <c r="M12" s="111"/>
      <c r="N12" s="111"/>
      <c r="O12" s="111"/>
      <c r="P12" s="111"/>
      <c r="Q12" s="111"/>
    </row>
    <row r="13" ht="29" customHeight="1" spans="1:17">
      <c r="A13" s="111"/>
      <c r="B13" s="45" t="s">
        <v>153</v>
      </c>
      <c r="C13" s="114" t="s">
        <v>156</v>
      </c>
      <c r="D13" s="112" t="s">
        <v>164</v>
      </c>
      <c r="E13" s="112" t="s">
        <v>85</v>
      </c>
      <c r="F13" s="112" t="s">
        <v>92</v>
      </c>
      <c r="G13" s="112" t="s">
        <v>96</v>
      </c>
      <c r="H13" s="113">
        <v>190</v>
      </c>
      <c r="I13" s="113">
        <v>190</v>
      </c>
      <c r="J13" s="111"/>
      <c r="K13" s="111"/>
      <c r="L13" s="111"/>
      <c r="M13" s="111"/>
      <c r="N13" s="111"/>
      <c r="O13" s="111"/>
      <c r="P13" s="111"/>
      <c r="Q13" s="111"/>
    </row>
    <row r="14" ht="29" customHeight="1" spans="1:17">
      <c r="A14" s="111"/>
      <c r="B14" s="45" t="s">
        <v>153</v>
      </c>
      <c r="C14" s="114" t="s">
        <v>156</v>
      </c>
      <c r="D14" s="112" t="s">
        <v>165</v>
      </c>
      <c r="E14" s="112" t="s">
        <v>85</v>
      </c>
      <c r="F14" s="112" t="s">
        <v>92</v>
      </c>
      <c r="G14" s="112" t="s">
        <v>97</v>
      </c>
      <c r="H14" s="113">
        <v>527.11</v>
      </c>
      <c r="I14" s="113">
        <v>527.11</v>
      </c>
      <c r="J14" s="111"/>
      <c r="K14" s="111"/>
      <c r="L14" s="111"/>
      <c r="M14" s="111"/>
      <c r="N14" s="111"/>
      <c r="O14" s="111"/>
      <c r="P14" s="111"/>
      <c r="Q14" s="111"/>
    </row>
    <row r="15" ht="29" customHeight="1" spans="1:17">
      <c r="A15" s="111"/>
      <c r="B15" s="45" t="s">
        <v>153</v>
      </c>
      <c r="C15" s="45" t="s">
        <v>154</v>
      </c>
      <c r="D15" s="112" t="s">
        <v>166</v>
      </c>
      <c r="E15" s="112" t="s">
        <v>98</v>
      </c>
      <c r="F15" s="112" t="s">
        <v>90</v>
      </c>
      <c r="G15" s="112" t="s">
        <v>91</v>
      </c>
      <c r="H15" s="113">
        <v>78</v>
      </c>
      <c r="I15" s="113">
        <v>78</v>
      </c>
      <c r="J15" s="111"/>
      <c r="K15" s="111"/>
      <c r="L15" s="111"/>
      <c r="M15" s="111"/>
      <c r="N15" s="111"/>
      <c r="O15" s="111"/>
      <c r="P15" s="111"/>
      <c r="Q15" s="111"/>
    </row>
    <row r="16" ht="29" customHeight="1" spans="1:17">
      <c r="A16" s="111"/>
      <c r="B16" s="45" t="s">
        <v>153</v>
      </c>
      <c r="C16" s="114" t="s">
        <v>156</v>
      </c>
      <c r="D16" s="112" t="s">
        <v>167</v>
      </c>
      <c r="E16" s="112" t="s">
        <v>168</v>
      </c>
      <c r="F16" s="112" t="s">
        <v>88</v>
      </c>
      <c r="G16" s="112" t="s">
        <v>89</v>
      </c>
      <c r="H16" s="113">
        <v>1606.96</v>
      </c>
      <c r="I16" s="113">
        <v>1606.96</v>
      </c>
      <c r="J16" s="111"/>
      <c r="K16" s="111"/>
      <c r="L16" s="111"/>
      <c r="M16" s="111"/>
      <c r="N16" s="111"/>
      <c r="O16" s="111"/>
      <c r="P16" s="111"/>
      <c r="Q16" s="111"/>
    </row>
    <row r="17" ht="29" customHeight="1" spans="1:17">
      <c r="A17" s="111"/>
      <c r="B17" s="45" t="s">
        <v>153</v>
      </c>
      <c r="C17" s="45" t="s">
        <v>154</v>
      </c>
      <c r="D17" s="112" t="s">
        <v>169</v>
      </c>
      <c r="E17" s="112" t="s">
        <v>168</v>
      </c>
      <c r="F17" s="112" t="s">
        <v>90</v>
      </c>
      <c r="G17" s="112" t="s">
        <v>91</v>
      </c>
      <c r="H17" s="113">
        <v>183.62</v>
      </c>
      <c r="I17" s="113">
        <v>183.62</v>
      </c>
      <c r="J17" s="111"/>
      <c r="K17" s="111"/>
      <c r="L17" s="111"/>
      <c r="M17" s="111"/>
      <c r="N17" s="111"/>
      <c r="O17" s="111"/>
      <c r="P17" s="111"/>
      <c r="Q17" s="111"/>
    </row>
    <row r="18" ht="29" customHeight="1" spans="1:17">
      <c r="A18" s="111"/>
      <c r="B18" s="45" t="s">
        <v>153</v>
      </c>
      <c r="C18" s="114" t="s">
        <v>156</v>
      </c>
      <c r="D18" s="112" t="s">
        <v>170</v>
      </c>
      <c r="E18" s="112" t="s">
        <v>79</v>
      </c>
      <c r="F18" s="112" t="s">
        <v>92</v>
      </c>
      <c r="G18" s="112" t="s">
        <v>101</v>
      </c>
      <c r="H18" s="113">
        <v>120</v>
      </c>
      <c r="I18" s="113">
        <v>120</v>
      </c>
      <c r="J18" s="111"/>
      <c r="K18" s="111"/>
      <c r="L18" s="111"/>
      <c r="M18" s="111"/>
      <c r="N18" s="111"/>
      <c r="O18" s="111"/>
      <c r="P18" s="111"/>
      <c r="Q18" s="111"/>
    </row>
    <row r="19" ht="29" customHeight="1" spans="1:17">
      <c r="A19" s="111"/>
      <c r="B19" s="45" t="s">
        <v>153</v>
      </c>
      <c r="C19" s="45" t="s">
        <v>154</v>
      </c>
      <c r="D19" s="112" t="s">
        <v>171</v>
      </c>
      <c r="E19" s="112" t="s">
        <v>102</v>
      </c>
      <c r="F19" s="112" t="s">
        <v>90</v>
      </c>
      <c r="G19" s="112" t="s">
        <v>91</v>
      </c>
      <c r="H19" s="113">
        <v>6</v>
      </c>
      <c r="I19" s="113">
        <v>6</v>
      </c>
      <c r="J19" s="111"/>
      <c r="K19" s="111"/>
      <c r="L19" s="111"/>
      <c r="M19" s="111"/>
      <c r="N19" s="111"/>
      <c r="O19" s="111"/>
      <c r="P19" s="111"/>
      <c r="Q19" s="111"/>
    </row>
    <row r="20" ht="29" customHeight="1" spans="1:17">
      <c r="A20" s="111"/>
      <c r="B20" s="45" t="s">
        <v>153</v>
      </c>
      <c r="C20" s="114" t="s">
        <v>156</v>
      </c>
      <c r="D20" s="112" t="s">
        <v>172</v>
      </c>
      <c r="E20" s="112" t="s">
        <v>79</v>
      </c>
      <c r="F20" s="112" t="s">
        <v>103</v>
      </c>
      <c r="G20" s="112" t="s">
        <v>104</v>
      </c>
      <c r="H20" s="113">
        <v>900</v>
      </c>
      <c r="I20" s="113">
        <v>900</v>
      </c>
      <c r="J20" s="111"/>
      <c r="K20" s="111"/>
      <c r="L20" s="111"/>
      <c r="M20" s="111"/>
      <c r="N20" s="111"/>
      <c r="O20" s="111"/>
      <c r="P20" s="111"/>
      <c r="Q20" s="111"/>
    </row>
    <row r="21" ht="29" customHeight="1" spans="1:17">
      <c r="A21" s="111"/>
      <c r="B21" s="45" t="s">
        <v>153</v>
      </c>
      <c r="C21" s="45" t="s">
        <v>154</v>
      </c>
      <c r="D21" s="112" t="s">
        <v>173</v>
      </c>
      <c r="E21" s="112" t="s">
        <v>79</v>
      </c>
      <c r="F21" s="112" t="s">
        <v>92</v>
      </c>
      <c r="G21" s="112" t="s">
        <v>105</v>
      </c>
      <c r="H21" s="113">
        <v>130</v>
      </c>
      <c r="I21" s="113">
        <v>130</v>
      </c>
      <c r="J21" s="111"/>
      <c r="K21" s="111"/>
      <c r="L21" s="111"/>
      <c r="M21" s="111"/>
      <c r="N21" s="111"/>
      <c r="O21" s="111"/>
      <c r="P21" s="111"/>
      <c r="Q21" s="111"/>
    </row>
    <row r="22" ht="29" customHeight="1" spans="1:17">
      <c r="A22" s="111"/>
      <c r="B22" s="45" t="s">
        <v>153</v>
      </c>
      <c r="C22" s="114" t="s">
        <v>156</v>
      </c>
      <c r="D22" s="112" t="s">
        <v>174</v>
      </c>
      <c r="E22" s="112" t="s">
        <v>79</v>
      </c>
      <c r="F22" s="112" t="s">
        <v>90</v>
      </c>
      <c r="G22" s="112" t="s">
        <v>91</v>
      </c>
      <c r="H22" s="113">
        <v>25</v>
      </c>
      <c r="I22" s="113">
        <v>25</v>
      </c>
      <c r="J22" s="111"/>
      <c r="K22" s="111"/>
      <c r="L22" s="111"/>
      <c r="M22" s="111"/>
      <c r="N22" s="111"/>
      <c r="O22" s="111"/>
      <c r="P22" s="111"/>
      <c r="Q22" s="111"/>
    </row>
    <row r="23" ht="29" customHeight="1" spans="1:17">
      <c r="A23" s="111"/>
      <c r="B23" s="45" t="s">
        <v>153</v>
      </c>
      <c r="C23" s="45" t="s">
        <v>154</v>
      </c>
      <c r="D23" s="112" t="s">
        <v>175</v>
      </c>
      <c r="E23" s="112" t="s">
        <v>106</v>
      </c>
      <c r="F23" s="112" t="s">
        <v>90</v>
      </c>
      <c r="G23" s="112" t="s">
        <v>91</v>
      </c>
      <c r="H23" s="113">
        <v>185</v>
      </c>
      <c r="I23" s="113">
        <v>185</v>
      </c>
      <c r="J23" s="111"/>
      <c r="K23" s="111"/>
      <c r="L23" s="111"/>
      <c r="M23" s="111"/>
      <c r="N23" s="111"/>
      <c r="O23" s="111"/>
      <c r="P23" s="111"/>
      <c r="Q23" s="111"/>
    </row>
    <row r="24" ht="29" customHeight="1" spans="1:17">
      <c r="A24" s="111"/>
      <c r="B24" s="45" t="s">
        <v>153</v>
      </c>
      <c r="C24" s="45" t="s">
        <v>154</v>
      </c>
      <c r="D24" s="112" t="s">
        <v>176</v>
      </c>
      <c r="E24" s="112" t="s">
        <v>79</v>
      </c>
      <c r="F24" s="112" t="s">
        <v>88</v>
      </c>
      <c r="G24" s="112" t="s">
        <v>89</v>
      </c>
      <c r="H24" s="113">
        <v>5873</v>
      </c>
      <c r="I24" s="113">
        <v>5873</v>
      </c>
      <c r="J24" s="111"/>
      <c r="K24" s="111"/>
      <c r="L24" s="111"/>
      <c r="M24" s="111"/>
      <c r="N24" s="111"/>
      <c r="O24" s="111"/>
      <c r="P24" s="111"/>
      <c r="Q24" s="111"/>
    </row>
    <row r="25" s="109" customFormat="1" ht="29" customHeight="1" spans="1:17">
      <c r="A25" s="115"/>
      <c r="B25" s="116" t="s">
        <v>153</v>
      </c>
      <c r="C25" s="117" t="s">
        <v>156</v>
      </c>
      <c r="D25" s="118" t="s">
        <v>177</v>
      </c>
      <c r="E25" s="118" t="s">
        <v>79</v>
      </c>
      <c r="F25" s="118" t="s">
        <v>80</v>
      </c>
      <c r="G25" s="118" t="s">
        <v>81</v>
      </c>
      <c r="H25" s="119">
        <v>520.97</v>
      </c>
      <c r="I25" s="119">
        <v>520.97</v>
      </c>
      <c r="J25" s="115"/>
      <c r="K25" s="115"/>
      <c r="L25" s="115"/>
      <c r="M25" s="115"/>
      <c r="N25" s="115"/>
      <c r="O25" s="115"/>
      <c r="P25" s="115"/>
      <c r="Q25" s="115"/>
    </row>
    <row r="26" ht="29" customHeight="1" spans="1:17">
      <c r="A26" s="111"/>
      <c r="B26" s="45" t="s">
        <v>153</v>
      </c>
      <c r="C26" s="45" t="s">
        <v>154</v>
      </c>
      <c r="D26" s="112" t="s">
        <v>178</v>
      </c>
      <c r="E26" s="112" t="s">
        <v>107</v>
      </c>
      <c r="F26" s="112" t="s">
        <v>108</v>
      </c>
      <c r="G26" s="112" t="s">
        <v>109</v>
      </c>
      <c r="H26" s="113">
        <v>520</v>
      </c>
      <c r="I26" s="113">
        <v>520</v>
      </c>
      <c r="J26" s="111"/>
      <c r="K26" s="111"/>
      <c r="L26" s="111"/>
      <c r="M26" s="111"/>
      <c r="N26" s="111"/>
      <c r="O26" s="111"/>
      <c r="P26" s="111"/>
      <c r="Q26" s="111"/>
    </row>
    <row r="27" ht="29" customHeight="1" spans="1:17">
      <c r="A27" s="111"/>
      <c r="B27" s="45" t="s">
        <v>153</v>
      </c>
      <c r="C27" s="45" t="s">
        <v>154</v>
      </c>
      <c r="D27" s="112" t="s">
        <v>179</v>
      </c>
      <c r="E27" s="112" t="s">
        <v>79</v>
      </c>
      <c r="F27" s="112" t="s">
        <v>92</v>
      </c>
      <c r="G27" s="112" t="s">
        <v>105</v>
      </c>
      <c r="H27" s="113">
        <v>78</v>
      </c>
      <c r="I27" s="113">
        <v>78</v>
      </c>
      <c r="J27" s="111"/>
      <c r="K27" s="111"/>
      <c r="L27" s="111"/>
      <c r="M27" s="111"/>
      <c r="N27" s="111"/>
      <c r="O27" s="111"/>
      <c r="P27" s="111"/>
      <c r="Q27" s="111"/>
    </row>
    <row r="28" ht="29" customHeight="1" spans="1:17">
      <c r="A28" s="111"/>
      <c r="B28" s="45" t="s">
        <v>153</v>
      </c>
      <c r="C28" s="114" t="s">
        <v>156</v>
      </c>
      <c r="D28" s="112" t="s">
        <v>180</v>
      </c>
      <c r="E28" s="112" t="s">
        <v>106</v>
      </c>
      <c r="F28" s="112" t="s">
        <v>90</v>
      </c>
      <c r="G28" s="112" t="s">
        <v>91</v>
      </c>
      <c r="H28" s="113">
        <v>0.2</v>
      </c>
      <c r="I28" s="113">
        <v>0.2</v>
      </c>
      <c r="J28" s="111"/>
      <c r="K28" s="111"/>
      <c r="L28" s="111"/>
      <c r="M28" s="111"/>
      <c r="N28" s="111"/>
      <c r="O28" s="111"/>
      <c r="P28" s="111"/>
      <c r="Q28" s="111"/>
    </row>
    <row r="29" ht="29" customHeight="1" spans="1:17">
      <c r="A29" s="111"/>
      <c r="B29" s="45" t="s">
        <v>153</v>
      </c>
      <c r="C29" s="45" t="s">
        <v>154</v>
      </c>
      <c r="D29" s="112" t="s">
        <v>181</v>
      </c>
      <c r="E29" s="112" t="s">
        <v>110</v>
      </c>
      <c r="F29" s="112" t="s">
        <v>103</v>
      </c>
      <c r="G29" s="112" t="s">
        <v>104</v>
      </c>
      <c r="H29" s="113">
        <v>270</v>
      </c>
      <c r="I29" s="113">
        <v>270</v>
      </c>
      <c r="J29" s="111"/>
      <c r="K29" s="111"/>
      <c r="L29" s="111"/>
      <c r="M29" s="111"/>
      <c r="N29" s="111"/>
      <c r="O29" s="111"/>
      <c r="P29" s="111"/>
      <c r="Q29" s="111"/>
    </row>
    <row r="30" ht="29" customHeight="1" spans="1:17">
      <c r="A30" s="111"/>
      <c r="B30" s="45" t="s">
        <v>153</v>
      </c>
      <c r="C30" s="45" t="s">
        <v>154</v>
      </c>
      <c r="D30" s="112" t="s">
        <v>182</v>
      </c>
      <c r="E30" s="112" t="s">
        <v>102</v>
      </c>
      <c r="F30" s="112" t="s">
        <v>90</v>
      </c>
      <c r="G30" s="112" t="s">
        <v>91</v>
      </c>
      <c r="H30" s="113">
        <v>49.32</v>
      </c>
      <c r="I30" s="113">
        <v>49.32</v>
      </c>
      <c r="J30" s="111"/>
      <c r="K30" s="111"/>
      <c r="L30" s="111"/>
      <c r="M30" s="111"/>
      <c r="N30" s="111"/>
      <c r="O30" s="111"/>
      <c r="P30" s="111"/>
      <c r="Q30" s="111"/>
    </row>
    <row r="31" ht="29" customHeight="1" spans="1:17">
      <c r="A31" s="111"/>
      <c r="B31" s="45" t="s">
        <v>153</v>
      </c>
      <c r="C31" s="114" t="s">
        <v>156</v>
      </c>
      <c r="D31" s="112" t="s">
        <v>183</v>
      </c>
      <c r="E31" s="112" t="s">
        <v>111</v>
      </c>
      <c r="F31" s="112" t="s">
        <v>90</v>
      </c>
      <c r="G31" s="112" t="s">
        <v>91</v>
      </c>
      <c r="H31" s="113">
        <v>630</v>
      </c>
      <c r="I31" s="113">
        <v>630</v>
      </c>
      <c r="J31" s="111"/>
      <c r="K31" s="111"/>
      <c r="L31" s="111"/>
      <c r="M31" s="111"/>
      <c r="N31" s="111"/>
      <c r="O31" s="111"/>
      <c r="P31" s="111"/>
      <c r="Q31" s="111"/>
    </row>
    <row r="32" ht="29" customHeight="1" spans="1:17">
      <c r="A32" s="111"/>
      <c r="B32" s="45" t="s">
        <v>153</v>
      </c>
      <c r="C32" s="45" t="s">
        <v>154</v>
      </c>
      <c r="D32" s="112" t="s">
        <v>184</v>
      </c>
      <c r="E32" s="112" t="s">
        <v>112</v>
      </c>
      <c r="F32" s="112" t="s">
        <v>90</v>
      </c>
      <c r="G32" s="112" t="s">
        <v>91</v>
      </c>
      <c r="H32" s="113">
        <v>38.5</v>
      </c>
      <c r="I32" s="113">
        <v>38.5</v>
      </c>
      <c r="J32" s="111"/>
      <c r="K32" s="111"/>
      <c r="L32" s="111"/>
      <c r="M32" s="111"/>
      <c r="N32" s="111"/>
      <c r="O32" s="111"/>
      <c r="P32" s="111"/>
      <c r="Q32" s="111"/>
    </row>
    <row r="33" ht="29" customHeight="1" spans="1:17">
      <c r="A33" s="111"/>
      <c r="B33" s="45" t="s">
        <v>153</v>
      </c>
      <c r="C33" s="45" t="s">
        <v>154</v>
      </c>
      <c r="D33" s="112" t="s">
        <v>185</v>
      </c>
      <c r="E33" s="112" t="s">
        <v>112</v>
      </c>
      <c r="F33" s="112" t="s">
        <v>113</v>
      </c>
      <c r="G33" s="112" t="s">
        <v>114</v>
      </c>
      <c r="H33" s="113">
        <v>72.6</v>
      </c>
      <c r="I33" s="113">
        <v>72.6</v>
      </c>
      <c r="J33" s="111"/>
      <c r="K33" s="111"/>
      <c r="L33" s="111"/>
      <c r="M33" s="111"/>
      <c r="N33" s="111"/>
      <c r="O33" s="111"/>
      <c r="P33" s="111"/>
      <c r="Q33" s="111"/>
    </row>
    <row r="34" ht="29" customHeight="1" spans="1:17">
      <c r="A34" s="111"/>
      <c r="B34" s="45" t="s">
        <v>153</v>
      </c>
      <c r="C34" s="114" t="s">
        <v>156</v>
      </c>
      <c r="D34" s="112" t="s">
        <v>186</v>
      </c>
      <c r="E34" s="112" t="s">
        <v>115</v>
      </c>
      <c r="F34" s="112" t="s">
        <v>90</v>
      </c>
      <c r="G34" s="112" t="s">
        <v>91</v>
      </c>
      <c r="H34" s="113">
        <v>90</v>
      </c>
      <c r="I34" s="113">
        <v>90</v>
      </c>
      <c r="J34" s="111"/>
      <c r="K34" s="111"/>
      <c r="L34" s="111"/>
      <c r="M34" s="111"/>
      <c r="N34" s="111"/>
      <c r="O34" s="111"/>
      <c r="P34" s="111"/>
      <c r="Q34" s="111"/>
    </row>
    <row r="35" ht="29" customHeight="1" spans="1:17">
      <c r="A35" s="111"/>
      <c r="B35" s="45" t="s">
        <v>153</v>
      </c>
      <c r="C35" s="45" t="s">
        <v>154</v>
      </c>
      <c r="D35" s="112" t="s">
        <v>187</v>
      </c>
      <c r="E35" s="112" t="s">
        <v>116</v>
      </c>
      <c r="F35" s="112" t="s">
        <v>90</v>
      </c>
      <c r="G35" s="112" t="s">
        <v>91</v>
      </c>
      <c r="H35" s="113">
        <v>30</v>
      </c>
      <c r="I35" s="113">
        <v>30</v>
      </c>
      <c r="J35" s="111"/>
      <c r="K35" s="111"/>
      <c r="L35" s="111"/>
      <c r="M35" s="111"/>
      <c r="N35" s="111"/>
      <c r="O35" s="111"/>
      <c r="P35" s="111"/>
      <c r="Q35" s="111"/>
    </row>
    <row r="36" ht="29" customHeight="1" spans="1:17">
      <c r="A36" s="111"/>
      <c r="B36" s="45" t="s">
        <v>153</v>
      </c>
      <c r="C36" s="45" t="s">
        <v>154</v>
      </c>
      <c r="D36" s="112" t="s">
        <v>188</v>
      </c>
      <c r="E36" s="112" t="s">
        <v>117</v>
      </c>
      <c r="F36" s="112" t="s">
        <v>90</v>
      </c>
      <c r="G36" s="112" t="s">
        <v>91</v>
      </c>
      <c r="H36" s="113">
        <v>75.27</v>
      </c>
      <c r="I36" s="113">
        <v>75.27</v>
      </c>
      <c r="J36" s="111"/>
      <c r="K36" s="111"/>
      <c r="L36" s="111"/>
      <c r="M36" s="111"/>
      <c r="N36" s="111"/>
      <c r="O36" s="111"/>
      <c r="P36" s="111"/>
      <c r="Q36" s="111"/>
    </row>
    <row r="37" ht="29" customHeight="1" spans="1:17">
      <c r="A37" s="111"/>
      <c r="B37" s="45" t="s">
        <v>153</v>
      </c>
      <c r="C37" s="114" t="s">
        <v>156</v>
      </c>
      <c r="D37" s="112" t="s">
        <v>189</v>
      </c>
      <c r="E37" s="112" t="s">
        <v>118</v>
      </c>
      <c r="F37" s="112" t="s">
        <v>90</v>
      </c>
      <c r="G37" s="112" t="s">
        <v>91</v>
      </c>
      <c r="H37" s="113">
        <v>7.3</v>
      </c>
      <c r="I37" s="113">
        <v>7.3</v>
      </c>
      <c r="J37" s="111"/>
      <c r="K37" s="111"/>
      <c r="L37" s="111"/>
      <c r="M37" s="111"/>
      <c r="N37" s="111"/>
      <c r="O37" s="111"/>
      <c r="P37" s="111"/>
      <c r="Q37" s="111"/>
    </row>
    <row r="38" ht="29" customHeight="1" spans="1:17">
      <c r="A38" s="111"/>
      <c r="B38" s="45" t="s">
        <v>153</v>
      </c>
      <c r="C38" s="45" t="s">
        <v>154</v>
      </c>
      <c r="D38" s="112" t="s">
        <v>190</v>
      </c>
      <c r="E38" s="112" t="s">
        <v>119</v>
      </c>
      <c r="F38" s="112" t="s">
        <v>120</v>
      </c>
      <c r="G38" s="112" t="s">
        <v>121</v>
      </c>
      <c r="H38" s="113">
        <v>1500</v>
      </c>
      <c r="I38" s="113">
        <v>1500</v>
      </c>
      <c r="J38" s="111"/>
      <c r="K38" s="111"/>
      <c r="L38" s="111"/>
      <c r="M38" s="111"/>
      <c r="N38" s="111"/>
      <c r="O38" s="111"/>
      <c r="P38" s="111"/>
      <c r="Q38" s="111"/>
    </row>
    <row r="39" ht="29" customHeight="1" spans="1:17">
      <c r="A39" s="111"/>
      <c r="B39" s="45" t="s">
        <v>153</v>
      </c>
      <c r="C39" s="45" t="s">
        <v>154</v>
      </c>
      <c r="D39" s="112" t="s">
        <v>191</v>
      </c>
      <c r="E39" s="112" t="s">
        <v>118</v>
      </c>
      <c r="F39" s="112" t="s">
        <v>88</v>
      </c>
      <c r="G39" s="112" t="s">
        <v>89</v>
      </c>
      <c r="H39" s="113">
        <v>27.36</v>
      </c>
      <c r="I39" s="113">
        <v>27.36</v>
      </c>
      <c r="J39" s="111"/>
      <c r="K39" s="111"/>
      <c r="L39" s="111"/>
      <c r="M39" s="111"/>
      <c r="N39" s="111"/>
      <c r="O39" s="111"/>
      <c r="P39" s="111"/>
      <c r="Q39" s="111"/>
    </row>
    <row r="40" ht="29" customHeight="1" spans="1:17">
      <c r="A40" s="111"/>
      <c r="B40" s="45" t="s">
        <v>153</v>
      </c>
      <c r="C40" s="114" t="s">
        <v>156</v>
      </c>
      <c r="D40" s="112" t="s">
        <v>192</v>
      </c>
      <c r="E40" s="112" t="s">
        <v>122</v>
      </c>
      <c r="F40" s="112" t="s">
        <v>88</v>
      </c>
      <c r="G40" s="112" t="s">
        <v>89</v>
      </c>
      <c r="H40" s="113">
        <v>31.2</v>
      </c>
      <c r="I40" s="113">
        <v>31.2</v>
      </c>
      <c r="J40" s="111"/>
      <c r="K40" s="111"/>
      <c r="L40" s="111"/>
      <c r="M40" s="111"/>
      <c r="N40" s="111"/>
      <c r="O40" s="111"/>
      <c r="P40" s="111"/>
      <c r="Q40" s="111"/>
    </row>
    <row r="41" ht="29" customHeight="1" spans="1:17">
      <c r="A41" s="111"/>
      <c r="B41" s="45" t="s">
        <v>153</v>
      </c>
      <c r="C41" s="45" t="s">
        <v>154</v>
      </c>
      <c r="D41" s="112" t="s">
        <v>193</v>
      </c>
      <c r="E41" s="112" t="s">
        <v>122</v>
      </c>
      <c r="F41" s="112" t="s">
        <v>90</v>
      </c>
      <c r="G41" s="112" t="s">
        <v>91</v>
      </c>
      <c r="H41" s="113">
        <v>0.5</v>
      </c>
      <c r="I41" s="113">
        <v>0.5</v>
      </c>
      <c r="J41" s="111"/>
      <c r="K41" s="111"/>
      <c r="L41" s="111"/>
      <c r="M41" s="111"/>
      <c r="N41" s="111"/>
      <c r="O41" s="111"/>
      <c r="P41" s="111"/>
      <c r="Q41" s="111"/>
    </row>
    <row r="42" ht="29" customHeight="1" spans="1:17">
      <c r="A42" s="111"/>
      <c r="B42" s="45" t="s">
        <v>153</v>
      </c>
      <c r="C42" s="45" t="s">
        <v>154</v>
      </c>
      <c r="D42" s="112" t="s">
        <v>194</v>
      </c>
      <c r="E42" s="112" t="s">
        <v>122</v>
      </c>
      <c r="F42" s="112" t="s">
        <v>103</v>
      </c>
      <c r="G42" s="112" t="s">
        <v>104</v>
      </c>
      <c r="H42" s="113">
        <v>372</v>
      </c>
      <c r="I42" s="113">
        <v>372</v>
      </c>
      <c r="J42" s="111"/>
      <c r="K42" s="111"/>
      <c r="L42" s="111"/>
      <c r="M42" s="111"/>
      <c r="N42" s="111"/>
      <c r="O42" s="111"/>
      <c r="P42" s="111"/>
      <c r="Q42" s="111"/>
    </row>
    <row r="43" ht="29" customHeight="1" spans="1:17">
      <c r="A43" s="111"/>
      <c r="B43" s="45" t="s">
        <v>153</v>
      </c>
      <c r="C43" s="114" t="s">
        <v>156</v>
      </c>
      <c r="D43" s="112" t="s">
        <v>195</v>
      </c>
      <c r="E43" s="112" t="s">
        <v>123</v>
      </c>
      <c r="F43" s="112" t="s">
        <v>88</v>
      </c>
      <c r="G43" s="112" t="s">
        <v>124</v>
      </c>
      <c r="H43" s="113">
        <v>995</v>
      </c>
      <c r="I43" s="113">
        <v>995</v>
      </c>
      <c r="J43" s="111"/>
      <c r="K43" s="111"/>
      <c r="L43" s="111"/>
      <c r="M43" s="111"/>
      <c r="N43" s="111"/>
      <c r="O43" s="111"/>
      <c r="P43" s="111"/>
      <c r="Q43" s="111"/>
    </row>
    <row r="44" ht="29" customHeight="1" spans="1:17">
      <c r="A44" s="111"/>
      <c r="B44" s="45" t="s">
        <v>153</v>
      </c>
      <c r="C44" s="45" t="s">
        <v>154</v>
      </c>
      <c r="D44" s="112" t="s">
        <v>196</v>
      </c>
      <c r="E44" s="112" t="s">
        <v>118</v>
      </c>
      <c r="F44" s="112" t="s">
        <v>88</v>
      </c>
      <c r="G44" s="112" t="s">
        <v>124</v>
      </c>
      <c r="H44" s="113">
        <v>120</v>
      </c>
      <c r="I44" s="113">
        <v>120</v>
      </c>
      <c r="J44" s="111"/>
      <c r="K44" s="111"/>
      <c r="L44" s="111"/>
      <c r="M44" s="111"/>
      <c r="N44" s="111"/>
      <c r="O44" s="111"/>
      <c r="P44" s="111"/>
      <c r="Q44" s="111"/>
    </row>
    <row r="45" ht="29" customHeight="1" spans="1:17">
      <c r="A45" s="111"/>
      <c r="B45" s="45" t="s">
        <v>153</v>
      </c>
      <c r="C45" s="114" t="s">
        <v>156</v>
      </c>
      <c r="D45" s="112" t="s">
        <v>197</v>
      </c>
      <c r="E45" s="112" t="s">
        <v>118</v>
      </c>
      <c r="F45" s="112" t="s">
        <v>103</v>
      </c>
      <c r="G45" s="112" t="s">
        <v>104</v>
      </c>
      <c r="H45" s="113">
        <v>12</v>
      </c>
      <c r="I45" s="113">
        <v>12</v>
      </c>
      <c r="J45" s="111"/>
      <c r="K45" s="111"/>
      <c r="L45" s="111"/>
      <c r="M45" s="111"/>
      <c r="N45" s="111"/>
      <c r="O45" s="111"/>
      <c r="P45" s="111"/>
      <c r="Q45" s="111"/>
    </row>
    <row r="46" ht="29" customHeight="1" spans="1:17">
      <c r="A46" s="111"/>
      <c r="B46" s="45" t="s">
        <v>153</v>
      </c>
      <c r="C46" s="45" t="s">
        <v>154</v>
      </c>
      <c r="D46" s="112" t="s">
        <v>198</v>
      </c>
      <c r="E46" s="112" t="s">
        <v>125</v>
      </c>
      <c r="F46" s="112" t="s">
        <v>126</v>
      </c>
      <c r="G46" s="112" t="s">
        <v>127</v>
      </c>
      <c r="H46" s="113">
        <v>450</v>
      </c>
      <c r="I46" s="113">
        <v>450</v>
      </c>
      <c r="J46" s="111"/>
      <c r="K46" s="111"/>
      <c r="L46" s="111"/>
      <c r="M46" s="111"/>
      <c r="N46" s="111"/>
      <c r="O46" s="111"/>
      <c r="P46" s="111"/>
      <c r="Q46" s="111"/>
    </row>
    <row r="47" ht="29" customHeight="1" spans="1:17">
      <c r="A47" s="111"/>
      <c r="B47" s="45" t="s">
        <v>153</v>
      </c>
      <c r="C47" s="114" t="s">
        <v>156</v>
      </c>
      <c r="D47" s="112" t="s">
        <v>199</v>
      </c>
      <c r="E47" s="112" t="s">
        <v>128</v>
      </c>
      <c r="F47" s="112" t="s">
        <v>88</v>
      </c>
      <c r="G47" s="112" t="s">
        <v>89</v>
      </c>
      <c r="H47" s="113">
        <v>51.2</v>
      </c>
      <c r="I47" s="113">
        <v>51.2</v>
      </c>
      <c r="J47" s="111"/>
      <c r="K47" s="111"/>
      <c r="L47" s="111"/>
      <c r="M47" s="111"/>
      <c r="N47" s="111"/>
      <c r="O47" s="111"/>
      <c r="P47" s="111"/>
      <c r="Q47" s="111"/>
    </row>
    <row r="48" ht="29" customHeight="1" spans="1:17">
      <c r="A48" s="111"/>
      <c r="B48" s="45" t="s">
        <v>153</v>
      </c>
      <c r="C48" s="45" t="s">
        <v>154</v>
      </c>
      <c r="D48" s="112" t="s">
        <v>200</v>
      </c>
      <c r="E48" s="112" t="s">
        <v>129</v>
      </c>
      <c r="F48" s="112" t="s">
        <v>88</v>
      </c>
      <c r="G48" s="112" t="s">
        <v>124</v>
      </c>
      <c r="H48" s="113">
        <v>400</v>
      </c>
      <c r="I48" s="113">
        <v>400</v>
      </c>
      <c r="J48" s="111"/>
      <c r="K48" s="111"/>
      <c r="L48" s="111"/>
      <c r="M48" s="111"/>
      <c r="N48" s="111"/>
      <c r="O48" s="111"/>
      <c r="P48" s="111"/>
      <c r="Q48" s="111"/>
    </row>
    <row r="49" ht="29" customHeight="1" spans="1:17">
      <c r="A49" s="111"/>
      <c r="B49" s="45" t="s">
        <v>153</v>
      </c>
      <c r="C49" s="114" t="s">
        <v>156</v>
      </c>
      <c r="D49" s="112" t="s">
        <v>201</v>
      </c>
      <c r="E49" s="112" t="s">
        <v>118</v>
      </c>
      <c r="F49" s="112" t="s">
        <v>90</v>
      </c>
      <c r="G49" s="112" t="s">
        <v>91</v>
      </c>
      <c r="H49" s="113">
        <v>248.2</v>
      </c>
      <c r="I49" s="113">
        <v>248.2</v>
      </c>
      <c r="J49" s="111"/>
      <c r="K49" s="111"/>
      <c r="L49" s="111"/>
      <c r="M49" s="111"/>
      <c r="N49" s="111"/>
      <c r="O49" s="111"/>
      <c r="P49" s="111"/>
      <c r="Q49" s="111"/>
    </row>
    <row r="50" ht="29" customHeight="1" spans="1:17">
      <c r="A50" s="111"/>
      <c r="B50" s="45" t="s">
        <v>153</v>
      </c>
      <c r="C50" s="45" t="s">
        <v>154</v>
      </c>
      <c r="D50" s="112" t="s">
        <v>202</v>
      </c>
      <c r="E50" s="112" t="s">
        <v>123</v>
      </c>
      <c r="F50" s="112" t="s">
        <v>103</v>
      </c>
      <c r="G50" s="112" t="s">
        <v>104</v>
      </c>
      <c r="H50" s="113">
        <v>20.44</v>
      </c>
      <c r="I50" s="113">
        <v>20.44</v>
      </c>
      <c r="J50" s="111"/>
      <c r="K50" s="111"/>
      <c r="L50" s="111"/>
      <c r="M50" s="111"/>
      <c r="N50" s="111"/>
      <c r="O50" s="111"/>
      <c r="P50" s="111"/>
      <c r="Q50" s="111"/>
    </row>
    <row r="51" ht="29" customHeight="1" spans="1:17">
      <c r="A51" s="111"/>
      <c r="B51" s="45" t="s">
        <v>153</v>
      </c>
      <c r="C51" s="114" t="s">
        <v>156</v>
      </c>
      <c r="D51" s="112" t="s">
        <v>203</v>
      </c>
      <c r="E51" s="112" t="s">
        <v>123</v>
      </c>
      <c r="F51" s="112" t="s">
        <v>88</v>
      </c>
      <c r="G51" s="112" t="s">
        <v>89</v>
      </c>
      <c r="H51" s="113">
        <v>116.4</v>
      </c>
      <c r="I51" s="113">
        <v>116.4</v>
      </c>
      <c r="J51" s="111"/>
      <c r="K51" s="111"/>
      <c r="L51" s="111"/>
      <c r="M51" s="111"/>
      <c r="N51" s="111"/>
      <c r="O51" s="111"/>
      <c r="P51" s="111"/>
      <c r="Q51" s="111"/>
    </row>
    <row r="52" ht="29" customHeight="1" spans="1:17">
      <c r="A52" s="111"/>
      <c r="B52" s="45" t="s">
        <v>153</v>
      </c>
      <c r="C52" s="45" t="s">
        <v>154</v>
      </c>
      <c r="D52" s="112" t="s">
        <v>204</v>
      </c>
      <c r="E52" s="112" t="s">
        <v>130</v>
      </c>
      <c r="F52" s="112" t="s">
        <v>88</v>
      </c>
      <c r="G52" s="112" t="s">
        <v>89</v>
      </c>
      <c r="H52" s="113">
        <v>2.7</v>
      </c>
      <c r="I52" s="113">
        <v>2.7</v>
      </c>
      <c r="J52" s="111"/>
      <c r="K52" s="111"/>
      <c r="L52" s="111"/>
      <c r="M52" s="111"/>
      <c r="N52" s="111"/>
      <c r="O52" s="111"/>
      <c r="P52" s="111"/>
      <c r="Q52" s="111"/>
    </row>
    <row r="53" ht="29" customHeight="1" spans="1:17">
      <c r="A53" s="111"/>
      <c r="B53" s="45" t="s">
        <v>153</v>
      </c>
      <c r="C53" s="114" t="s">
        <v>156</v>
      </c>
      <c r="D53" s="112" t="s">
        <v>205</v>
      </c>
      <c r="E53" s="112" t="s">
        <v>131</v>
      </c>
      <c r="F53" s="112" t="s">
        <v>103</v>
      </c>
      <c r="G53" s="112" t="s">
        <v>104</v>
      </c>
      <c r="H53" s="113">
        <v>4.53</v>
      </c>
      <c r="I53" s="113">
        <v>4.53</v>
      </c>
      <c r="J53" s="111"/>
      <c r="K53" s="111"/>
      <c r="L53" s="111"/>
      <c r="M53" s="111"/>
      <c r="N53" s="111"/>
      <c r="O53" s="111"/>
      <c r="P53" s="111"/>
      <c r="Q53" s="111"/>
    </row>
    <row r="54" ht="29" customHeight="1" spans="1:17">
      <c r="A54" s="111"/>
      <c r="B54" s="45" t="s">
        <v>153</v>
      </c>
      <c r="C54" s="45" t="s">
        <v>154</v>
      </c>
      <c r="D54" s="112" t="s">
        <v>206</v>
      </c>
      <c r="E54" s="112" t="s">
        <v>130</v>
      </c>
      <c r="F54" s="112" t="s">
        <v>90</v>
      </c>
      <c r="G54" s="112" t="s">
        <v>91</v>
      </c>
      <c r="H54" s="113">
        <v>310</v>
      </c>
      <c r="I54" s="113">
        <v>310</v>
      </c>
      <c r="J54" s="111"/>
      <c r="K54" s="111"/>
      <c r="L54" s="111"/>
      <c r="M54" s="111"/>
      <c r="N54" s="111"/>
      <c r="O54" s="111"/>
      <c r="P54" s="111"/>
      <c r="Q54" s="111"/>
    </row>
    <row r="55" ht="29" customHeight="1" spans="1:17">
      <c r="A55" s="111"/>
      <c r="B55" s="45" t="s">
        <v>153</v>
      </c>
      <c r="C55" s="114" t="s">
        <v>156</v>
      </c>
      <c r="D55" s="112" t="s">
        <v>207</v>
      </c>
      <c r="E55" s="112" t="s">
        <v>130</v>
      </c>
      <c r="F55" s="112" t="s">
        <v>103</v>
      </c>
      <c r="G55" s="112" t="s">
        <v>104</v>
      </c>
      <c r="H55" s="113">
        <v>322</v>
      </c>
      <c r="I55" s="113">
        <v>322</v>
      </c>
      <c r="J55" s="111"/>
      <c r="K55" s="111"/>
      <c r="L55" s="111"/>
      <c r="M55" s="111"/>
      <c r="N55" s="111"/>
      <c r="O55" s="111"/>
      <c r="P55" s="111"/>
      <c r="Q55" s="111"/>
    </row>
    <row r="56" ht="29" customHeight="1" spans="1:17">
      <c r="A56" s="111"/>
      <c r="B56" s="45" t="s">
        <v>153</v>
      </c>
      <c r="C56" s="45" t="s">
        <v>154</v>
      </c>
      <c r="D56" s="112" t="s">
        <v>208</v>
      </c>
      <c r="E56" s="112" t="s">
        <v>132</v>
      </c>
      <c r="F56" s="112" t="s">
        <v>88</v>
      </c>
      <c r="G56" s="112" t="s">
        <v>89</v>
      </c>
      <c r="H56" s="113">
        <v>3</v>
      </c>
      <c r="I56" s="113">
        <v>3</v>
      </c>
      <c r="J56" s="111"/>
      <c r="K56" s="111"/>
      <c r="L56" s="111"/>
      <c r="M56" s="111"/>
      <c r="N56" s="111"/>
      <c r="O56" s="111"/>
      <c r="P56" s="111"/>
      <c r="Q56" s="111"/>
    </row>
    <row r="57" ht="29" customHeight="1" spans="1:17">
      <c r="A57" s="111"/>
      <c r="B57" s="45" t="s">
        <v>153</v>
      </c>
      <c r="C57" s="114" t="s">
        <v>156</v>
      </c>
      <c r="D57" s="112" t="s">
        <v>209</v>
      </c>
      <c r="E57" s="112" t="s">
        <v>133</v>
      </c>
      <c r="F57" s="112" t="s">
        <v>134</v>
      </c>
      <c r="G57" s="112" t="s">
        <v>135</v>
      </c>
      <c r="H57" s="113">
        <v>813.35</v>
      </c>
      <c r="I57" s="113">
        <v>813.35</v>
      </c>
      <c r="J57" s="111"/>
      <c r="K57" s="111"/>
      <c r="L57" s="111"/>
      <c r="M57" s="111"/>
      <c r="N57" s="111"/>
      <c r="O57" s="111"/>
      <c r="P57" s="111"/>
      <c r="Q57" s="111"/>
    </row>
    <row r="58" ht="29" customHeight="1" spans="1:17">
      <c r="A58" s="111"/>
      <c r="B58" s="45" t="s">
        <v>153</v>
      </c>
      <c r="C58" s="45" t="s">
        <v>154</v>
      </c>
      <c r="D58" s="112" t="s">
        <v>210</v>
      </c>
      <c r="E58" s="112" t="s">
        <v>136</v>
      </c>
      <c r="F58" s="112" t="s">
        <v>134</v>
      </c>
      <c r="G58" s="112" t="s">
        <v>135</v>
      </c>
      <c r="H58" s="113">
        <v>474.5</v>
      </c>
      <c r="I58" s="113">
        <v>474.5</v>
      </c>
      <c r="J58" s="111"/>
      <c r="K58" s="111"/>
      <c r="L58" s="111"/>
      <c r="M58" s="111"/>
      <c r="N58" s="111"/>
      <c r="O58" s="111"/>
      <c r="P58" s="111"/>
      <c r="Q58" s="111"/>
    </row>
    <row r="59" ht="29" customHeight="1" spans="1:17">
      <c r="A59" s="111"/>
      <c r="B59" s="45" t="s">
        <v>153</v>
      </c>
      <c r="C59" s="114" t="s">
        <v>156</v>
      </c>
      <c r="D59" s="112" t="s">
        <v>211</v>
      </c>
      <c r="E59" s="112" t="s">
        <v>136</v>
      </c>
      <c r="F59" s="112" t="s">
        <v>90</v>
      </c>
      <c r="G59" s="112" t="s">
        <v>91</v>
      </c>
      <c r="H59" s="113">
        <v>8.2</v>
      </c>
      <c r="I59" s="113">
        <v>8.2</v>
      </c>
      <c r="J59" s="111"/>
      <c r="K59" s="111"/>
      <c r="L59" s="111"/>
      <c r="M59" s="111"/>
      <c r="N59" s="111"/>
      <c r="O59" s="111"/>
      <c r="P59" s="111"/>
      <c r="Q59" s="111"/>
    </row>
    <row r="60" ht="29" customHeight="1" spans="1:17">
      <c r="A60" s="111"/>
      <c r="B60" s="45" t="s">
        <v>153</v>
      </c>
      <c r="C60" s="45" t="s">
        <v>154</v>
      </c>
      <c r="D60" s="112" t="s">
        <v>212</v>
      </c>
      <c r="E60" s="112" t="s">
        <v>136</v>
      </c>
      <c r="F60" s="112" t="s">
        <v>137</v>
      </c>
      <c r="G60" s="112" t="s">
        <v>138</v>
      </c>
      <c r="H60" s="113">
        <v>1700</v>
      </c>
      <c r="I60" s="113">
        <v>1700</v>
      </c>
      <c r="J60" s="111"/>
      <c r="K60" s="111"/>
      <c r="L60" s="111"/>
      <c r="M60" s="111"/>
      <c r="N60" s="111"/>
      <c r="O60" s="111"/>
      <c r="P60" s="111"/>
      <c r="Q60" s="111"/>
    </row>
    <row r="61" ht="29" customHeight="1" spans="1:17">
      <c r="A61" s="111"/>
      <c r="B61" s="45" t="s">
        <v>153</v>
      </c>
      <c r="C61" s="114" t="s">
        <v>156</v>
      </c>
      <c r="D61" s="112" t="s">
        <v>213</v>
      </c>
      <c r="E61" s="112" t="s">
        <v>136</v>
      </c>
      <c r="F61" s="112" t="s">
        <v>134</v>
      </c>
      <c r="G61" s="112" t="s">
        <v>139</v>
      </c>
      <c r="H61" s="113">
        <v>75</v>
      </c>
      <c r="I61" s="113">
        <v>75</v>
      </c>
      <c r="J61" s="111"/>
      <c r="K61" s="111"/>
      <c r="L61" s="111"/>
      <c r="M61" s="111"/>
      <c r="N61" s="111"/>
      <c r="O61" s="111"/>
      <c r="P61" s="111"/>
      <c r="Q61" s="111"/>
    </row>
    <row r="62" ht="29" customHeight="1" spans="1:17">
      <c r="A62" s="111"/>
      <c r="B62" s="45" t="s">
        <v>153</v>
      </c>
      <c r="C62" s="45" t="s">
        <v>154</v>
      </c>
      <c r="D62" s="112" t="s">
        <v>214</v>
      </c>
      <c r="E62" s="112" t="s">
        <v>140</v>
      </c>
      <c r="F62" s="112" t="s">
        <v>134</v>
      </c>
      <c r="G62" s="112" t="s">
        <v>135</v>
      </c>
      <c r="H62" s="113">
        <v>362</v>
      </c>
      <c r="I62" s="113">
        <v>362</v>
      </c>
      <c r="J62" s="111"/>
      <c r="K62" s="111"/>
      <c r="L62" s="111"/>
      <c r="M62" s="111"/>
      <c r="N62" s="111"/>
      <c r="O62" s="111"/>
      <c r="P62" s="111"/>
      <c r="Q62" s="111"/>
    </row>
    <row r="63" ht="29" customHeight="1" spans="1:17">
      <c r="A63" s="111"/>
      <c r="B63" s="45" t="s">
        <v>153</v>
      </c>
      <c r="C63" s="114" t="s">
        <v>156</v>
      </c>
      <c r="D63" s="112" t="s">
        <v>215</v>
      </c>
      <c r="E63" s="112" t="s">
        <v>140</v>
      </c>
      <c r="F63" s="112" t="s">
        <v>103</v>
      </c>
      <c r="G63" s="112" t="s">
        <v>104</v>
      </c>
      <c r="H63" s="113">
        <v>15</v>
      </c>
      <c r="I63" s="113">
        <v>15</v>
      </c>
      <c r="J63" s="111"/>
      <c r="K63" s="111"/>
      <c r="L63" s="111"/>
      <c r="M63" s="111"/>
      <c r="N63" s="111"/>
      <c r="O63" s="111"/>
      <c r="P63" s="111"/>
      <c r="Q63" s="111"/>
    </row>
    <row r="64" ht="29" customHeight="1" spans="1:17">
      <c r="A64" s="111"/>
      <c r="B64" s="45" t="s">
        <v>153</v>
      </c>
      <c r="C64" s="45" t="s">
        <v>154</v>
      </c>
      <c r="D64" s="112" t="s">
        <v>216</v>
      </c>
      <c r="E64" s="112" t="s">
        <v>141</v>
      </c>
      <c r="F64" s="112" t="s">
        <v>134</v>
      </c>
      <c r="G64" s="112" t="s">
        <v>135</v>
      </c>
      <c r="H64" s="113">
        <v>5</v>
      </c>
      <c r="I64" s="113">
        <v>5</v>
      </c>
      <c r="J64" s="111"/>
      <c r="K64" s="111"/>
      <c r="L64" s="111"/>
      <c r="M64" s="111"/>
      <c r="N64" s="111"/>
      <c r="O64" s="111"/>
      <c r="P64" s="111"/>
      <c r="Q64" s="111"/>
    </row>
    <row r="65" ht="29" customHeight="1" spans="1:17">
      <c r="A65" s="111"/>
      <c r="B65" s="45" t="s">
        <v>153</v>
      </c>
      <c r="C65" s="114" t="s">
        <v>156</v>
      </c>
      <c r="D65" s="112" t="s">
        <v>217</v>
      </c>
      <c r="E65" s="112" t="s">
        <v>141</v>
      </c>
      <c r="F65" s="112" t="s">
        <v>103</v>
      </c>
      <c r="G65" s="112" t="s">
        <v>104</v>
      </c>
      <c r="H65" s="113">
        <v>24</v>
      </c>
      <c r="I65" s="113">
        <v>24</v>
      </c>
      <c r="J65" s="111"/>
      <c r="K65" s="111"/>
      <c r="L65" s="111"/>
      <c r="M65" s="111"/>
      <c r="N65" s="111"/>
      <c r="O65" s="111"/>
      <c r="P65" s="111"/>
      <c r="Q65" s="111"/>
    </row>
    <row r="66" ht="29" customHeight="1" spans="1:17">
      <c r="A66" s="111"/>
      <c r="B66" s="45" t="s">
        <v>153</v>
      </c>
      <c r="C66" s="45" t="s">
        <v>154</v>
      </c>
      <c r="D66" s="112" t="s">
        <v>218</v>
      </c>
      <c r="E66" s="112" t="s">
        <v>141</v>
      </c>
      <c r="F66" s="112" t="s">
        <v>90</v>
      </c>
      <c r="G66" s="112" t="s">
        <v>91</v>
      </c>
      <c r="H66" s="113">
        <v>411</v>
      </c>
      <c r="I66" s="113">
        <v>411</v>
      </c>
      <c r="J66" s="111"/>
      <c r="K66" s="111"/>
      <c r="L66" s="111"/>
      <c r="M66" s="111"/>
      <c r="N66" s="111"/>
      <c r="O66" s="111"/>
      <c r="P66" s="111"/>
      <c r="Q66" s="111"/>
    </row>
    <row r="67" ht="29" customHeight="1" spans="1:17">
      <c r="A67" s="111"/>
      <c r="B67" s="45" t="s">
        <v>153</v>
      </c>
      <c r="C67" s="114" t="s">
        <v>156</v>
      </c>
      <c r="D67" s="112" t="s">
        <v>219</v>
      </c>
      <c r="E67" s="112" t="s">
        <v>141</v>
      </c>
      <c r="F67" s="112" t="s">
        <v>88</v>
      </c>
      <c r="G67" s="112" t="s">
        <v>89</v>
      </c>
      <c r="H67" s="113">
        <v>400</v>
      </c>
      <c r="I67" s="113">
        <v>400</v>
      </c>
      <c r="J67" s="111"/>
      <c r="K67" s="111"/>
      <c r="L67" s="111"/>
      <c r="M67" s="111"/>
      <c r="N67" s="111"/>
      <c r="O67" s="111"/>
      <c r="P67" s="111"/>
      <c r="Q67" s="111"/>
    </row>
    <row r="68" ht="29" customHeight="1" spans="1:17">
      <c r="A68" s="111"/>
      <c r="B68" s="45" t="s">
        <v>153</v>
      </c>
      <c r="C68" s="114" t="s">
        <v>156</v>
      </c>
      <c r="D68" s="112" t="s">
        <v>220</v>
      </c>
      <c r="E68" s="112" t="s">
        <v>142</v>
      </c>
      <c r="F68" s="112" t="s">
        <v>90</v>
      </c>
      <c r="G68" s="112" t="s">
        <v>91</v>
      </c>
      <c r="H68" s="113">
        <v>124</v>
      </c>
      <c r="I68" s="113">
        <v>124</v>
      </c>
      <c r="J68" s="111"/>
      <c r="K68" s="111"/>
      <c r="L68" s="111"/>
      <c r="M68" s="111"/>
      <c r="N68" s="111"/>
      <c r="O68" s="111"/>
      <c r="P68" s="111"/>
      <c r="Q68" s="111"/>
    </row>
    <row r="69" ht="29" customHeight="1" spans="1:17">
      <c r="A69" s="111"/>
      <c r="B69" s="45" t="s">
        <v>153</v>
      </c>
      <c r="C69" s="45" t="s">
        <v>154</v>
      </c>
      <c r="D69" s="112" t="s">
        <v>221</v>
      </c>
      <c r="E69" s="112" t="s">
        <v>142</v>
      </c>
      <c r="F69" s="112" t="s">
        <v>134</v>
      </c>
      <c r="G69" s="112" t="s">
        <v>135</v>
      </c>
      <c r="H69" s="113">
        <v>20</v>
      </c>
      <c r="I69" s="113">
        <v>20</v>
      </c>
      <c r="J69" s="111"/>
      <c r="K69" s="111"/>
      <c r="L69" s="111"/>
      <c r="M69" s="111"/>
      <c r="N69" s="111"/>
      <c r="O69" s="111"/>
      <c r="P69" s="111"/>
      <c r="Q69" s="111"/>
    </row>
    <row r="70" ht="29" customHeight="1" spans="1:17">
      <c r="A70" s="111"/>
      <c r="B70" s="45" t="s">
        <v>153</v>
      </c>
      <c r="C70" s="114" t="s">
        <v>156</v>
      </c>
      <c r="D70" s="112" t="s">
        <v>222</v>
      </c>
      <c r="E70" s="112" t="s">
        <v>79</v>
      </c>
      <c r="F70" s="112" t="s">
        <v>92</v>
      </c>
      <c r="G70" s="112" t="s">
        <v>95</v>
      </c>
      <c r="H70" s="113">
        <v>107.75</v>
      </c>
      <c r="I70" s="113">
        <v>107.75</v>
      </c>
      <c r="J70" s="111"/>
      <c r="K70" s="111"/>
      <c r="L70" s="111"/>
      <c r="M70" s="111"/>
      <c r="N70" s="111"/>
      <c r="O70" s="111"/>
      <c r="P70" s="111"/>
      <c r="Q70" s="111"/>
    </row>
    <row r="71" ht="29" customHeight="1" spans="1:17">
      <c r="A71" s="111"/>
      <c r="B71" s="45" t="s">
        <v>153</v>
      </c>
      <c r="C71" s="45" t="s">
        <v>154</v>
      </c>
      <c r="D71" s="120" t="s">
        <v>223</v>
      </c>
      <c r="E71" s="112" t="s">
        <v>106</v>
      </c>
      <c r="F71" s="112" t="s">
        <v>103</v>
      </c>
      <c r="G71" s="112" t="s">
        <v>104</v>
      </c>
      <c r="H71" s="113">
        <v>7500</v>
      </c>
      <c r="I71" s="113">
        <v>7500</v>
      </c>
      <c r="J71" s="111"/>
      <c r="K71" s="111"/>
      <c r="L71" s="111"/>
      <c r="M71" s="111"/>
      <c r="N71" s="111"/>
      <c r="O71" s="111"/>
      <c r="P71" s="111"/>
      <c r="Q71" s="111"/>
    </row>
    <row r="72" spans="2:13">
      <c r="B72" s="106" t="s">
        <v>224</v>
      </c>
      <c r="H72">
        <f>SUM(H6:H71)</f>
        <v>31200.17</v>
      </c>
      <c r="I72">
        <f>SUM(I6:I71)</f>
        <v>31200.17</v>
      </c>
      <c r="M72">
        <f>SUM(M6:M71)</f>
        <v>0</v>
      </c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ySplit="4" topLeftCell="A5" activePane="bottomLeft" state="frozen"/>
      <selection/>
      <selection pane="bottomLeft" activeCell="B5" sqref="B5"/>
    </sheetView>
  </sheetViews>
  <sheetFormatPr defaultColWidth="10" defaultRowHeight="14.4" outlineLevelCol="3"/>
  <cols>
    <col min="1" max="1" width="1.53703703703704" customWidth="1"/>
    <col min="2" max="2" width="84.5555555555556" customWidth="1"/>
    <col min="3" max="3" width="38.462962962963" customWidth="1"/>
    <col min="4" max="4" width="1.53703703703704" customWidth="1"/>
  </cols>
  <sheetData>
    <row r="1" ht="16.35" customHeight="1" spans="1:4">
      <c r="A1" s="102"/>
      <c r="B1" s="19"/>
      <c r="C1" s="20"/>
      <c r="D1" s="103"/>
    </row>
    <row r="2" ht="22.8" customHeight="1" spans="1:4">
      <c r="A2" s="16"/>
      <c r="B2" s="5" t="s">
        <v>225</v>
      </c>
      <c r="C2" s="5"/>
      <c r="D2" s="14"/>
    </row>
    <row r="3" ht="19.55" customHeight="1" spans="1:4">
      <c r="A3" s="16"/>
      <c r="B3" s="74"/>
      <c r="C3" s="75" t="s">
        <v>1</v>
      </c>
      <c r="D3" s="76"/>
    </row>
    <row r="4" ht="23" customHeight="1" spans="1:4">
      <c r="A4" s="104"/>
      <c r="B4" s="25" t="s">
        <v>226</v>
      </c>
      <c r="C4" s="25" t="s">
        <v>227</v>
      </c>
      <c r="D4" s="104"/>
    </row>
    <row r="5" ht="23" customHeight="1" spans="1:4">
      <c r="A5" s="104"/>
      <c r="B5" s="45" t="s">
        <v>228</v>
      </c>
      <c r="C5" s="45"/>
      <c r="D5" s="104"/>
    </row>
    <row r="6" ht="23" customHeight="1" spans="1:4">
      <c r="A6" s="104"/>
      <c r="B6" s="45"/>
      <c r="C6" s="45"/>
      <c r="D6" s="104"/>
    </row>
    <row r="7" ht="23" customHeight="1" spans="1:4">
      <c r="A7" s="104"/>
      <c r="B7" s="45"/>
      <c r="C7" s="45"/>
      <c r="D7" s="104"/>
    </row>
    <row r="8" ht="16.55" customHeight="1" spans="1:4">
      <c r="A8" s="16"/>
      <c r="B8" s="45" t="s">
        <v>229</v>
      </c>
      <c r="C8" s="10"/>
      <c r="D8" s="16"/>
    </row>
    <row r="9" ht="16.55" customHeight="1" spans="1:4">
      <c r="A9" s="105"/>
      <c r="B9" s="106" t="s">
        <v>224</v>
      </c>
      <c r="C9" s="107"/>
      <c r="D9" s="105"/>
    </row>
    <row r="10" ht="9.75" customHeight="1" spans="1:4">
      <c r="A10" s="108"/>
      <c r="B10" s="13"/>
      <c r="C10" s="13"/>
      <c r="D10" s="17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zoomScale="70" zoomScaleNormal="70" topLeftCell="A4" workbookViewId="0">
      <selection activeCell="E15" sqref="E15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83"/>
      <c r="B1" s="68"/>
      <c r="C1" s="69"/>
      <c r="D1" s="69"/>
      <c r="E1" s="69"/>
      <c r="F1" s="70"/>
    </row>
    <row r="2" ht="22.8" customHeight="1" spans="1:6">
      <c r="A2" s="9"/>
      <c r="B2" s="5" t="s">
        <v>230</v>
      </c>
      <c r="C2" s="5"/>
      <c r="D2" s="5"/>
      <c r="E2" s="5"/>
      <c r="F2" s="72"/>
    </row>
    <row r="3" ht="19.55" customHeight="1" spans="1:6">
      <c r="A3" s="9"/>
      <c r="B3" s="74"/>
      <c r="C3" s="74"/>
      <c r="D3" s="74"/>
      <c r="E3" s="75" t="s">
        <v>1</v>
      </c>
      <c r="F3" s="76"/>
    </row>
    <row r="4" ht="23" customHeight="1" spans="1:6">
      <c r="A4" s="40"/>
      <c r="B4" s="77" t="s">
        <v>2</v>
      </c>
      <c r="C4" s="77"/>
      <c r="D4" s="77" t="s">
        <v>3</v>
      </c>
      <c r="E4" s="77"/>
      <c r="F4" s="40"/>
    </row>
    <row r="5" ht="23" customHeight="1" spans="1:6">
      <c r="A5" s="40"/>
      <c r="B5" s="77" t="s">
        <v>4</v>
      </c>
      <c r="C5" s="77" t="s">
        <v>5</v>
      </c>
      <c r="D5" s="77" t="s">
        <v>4</v>
      </c>
      <c r="E5" s="77" t="s">
        <v>5</v>
      </c>
      <c r="F5" s="40"/>
    </row>
    <row r="6" ht="16.55" customHeight="1" spans="1:6">
      <c r="A6" s="9"/>
      <c r="B6" s="100" t="s">
        <v>231</v>
      </c>
      <c r="C6" s="85">
        <v>31200.17</v>
      </c>
      <c r="D6" s="100" t="s">
        <v>232</v>
      </c>
      <c r="E6" s="85">
        <v>31200.17</v>
      </c>
      <c r="F6" s="9"/>
    </row>
    <row r="7" ht="16.55" customHeight="1" spans="1:6">
      <c r="A7" s="9"/>
      <c r="B7" s="100" t="s">
        <v>233</v>
      </c>
      <c r="C7" s="85">
        <v>31200.17</v>
      </c>
      <c r="D7" s="101" t="s">
        <v>7</v>
      </c>
      <c r="E7" s="85">
        <v>19884.13</v>
      </c>
      <c r="F7" s="9"/>
    </row>
    <row r="8" ht="16.55" customHeight="1" spans="1:6">
      <c r="A8" s="9"/>
      <c r="B8" s="100" t="s">
        <v>234</v>
      </c>
      <c r="C8" s="10"/>
      <c r="D8" s="101" t="s">
        <v>9</v>
      </c>
      <c r="E8" s="10"/>
      <c r="F8" s="9"/>
    </row>
    <row r="9" ht="16.55" customHeight="1" spans="1:6">
      <c r="A9" s="9"/>
      <c r="B9" s="100" t="s">
        <v>235</v>
      </c>
      <c r="C9" s="10"/>
      <c r="D9" s="101" t="s">
        <v>11</v>
      </c>
      <c r="E9" s="10"/>
      <c r="F9" s="9"/>
    </row>
    <row r="10" ht="16.55" customHeight="1" spans="1:6">
      <c r="A10" s="9"/>
      <c r="B10" s="100"/>
      <c r="C10" s="10"/>
      <c r="D10" s="101" t="s">
        <v>13</v>
      </c>
      <c r="E10" s="10">
        <v>604.8</v>
      </c>
      <c r="F10" s="9"/>
    </row>
    <row r="11" ht="16.55" customHeight="1" spans="1:6">
      <c r="A11" s="9"/>
      <c r="B11" s="100"/>
      <c r="C11" s="10"/>
      <c r="D11" s="101" t="s">
        <v>15</v>
      </c>
      <c r="E11" s="10">
        <v>840</v>
      </c>
      <c r="F11" s="9"/>
    </row>
    <row r="12" ht="16.55" customHeight="1" spans="1:6">
      <c r="A12" s="9"/>
      <c r="B12" s="100"/>
      <c r="C12" s="10"/>
      <c r="D12" s="101" t="s">
        <v>17</v>
      </c>
      <c r="E12" s="10"/>
      <c r="F12" s="9"/>
    </row>
    <row r="13" ht="16.55" customHeight="1" spans="1:6">
      <c r="A13" s="9"/>
      <c r="B13" s="100"/>
      <c r="C13" s="10"/>
      <c r="D13" s="101" t="s">
        <v>19</v>
      </c>
      <c r="E13" s="10">
        <v>270</v>
      </c>
      <c r="F13" s="9"/>
    </row>
    <row r="14" ht="16.55" customHeight="1" spans="1:6">
      <c r="A14" s="9"/>
      <c r="B14" s="100"/>
      <c r="C14" s="10"/>
      <c r="D14" s="101" t="s">
        <v>21</v>
      </c>
      <c r="E14" s="10"/>
      <c r="F14" s="9"/>
    </row>
    <row r="15" ht="16.55" customHeight="1" spans="1:6">
      <c r="A15" s="9"/>
      <c r="B15" s="100"/>
      <c r="C15" s="10"/>
      <c r="D15" s="101" t="s">
        <v>23</v>
      </c>
      <c r="E15" s="10">
        <v>2634.7</v>
      </c>
      <c r="F15" s="9"/>
    </row>
    <row r="16" ht="16.55" customHeight="1" spans="1:6">
      <c r="A16" s="9"/>
      <c r="B16" s="100"/>
      <c r="C16" s="10"/>
      <c r="D16" s="101" t="s">
        <v>24</v>
      </c>
      <c r="E16" s="10">
        <v>2313.35</v>
      </c>
      <c r="F16" s="9"/>
    </row>
    <row r="17" ht="16.55" customHeight="1" spans="1:6">
      <c r="A17" s="9"/>
      <c r="B17" s="100"/>
      <c r="C17" s="10"/>
      <c r="D17" s="101" t="s">
        <v>25</v>
      </c>
      <c r="E17" s="10"/>
      <c r="F17" s="9"/>
    </row>
    <row r="18" ht="16.55" customHeight="1" spans="1:6">
      <c r="A18" s="9"/>
      <c r="B18" s="100"/>
      <c r="C18" s="10"/>
      <c r="D18" s="101" t="s">
        <v>26</v>
      </c>
      <c r="E18" s="10">
        <v>2899.96</v>
      </c>
      <c r="F18" s="9"/>
    </row>
    <row r="19" ht="16.55" customHeight="1" spans="1:6">
      <c r="A19" s="9"/>
      <c r="B19" s="100"/>
      <c r="C19" s="10"/>
      <c r="D19" s="101" t="s">
        <v>27</v>
      </c>
      <c r="E19" s="10">
        <v>1089.23</v>
      </c>
      <c r="F19" s="9"/>
    </row>
    <row r="20" ht="16.55" customHeight="1" spans="1:6">
      <c r="A20" s="9"/>
      <c r="B20" s="100"/>
      <c r="C20" s="10"/>
      <c r="D20" s="101" t="s">
        <v>28</v>
      </c>
      <c r="E20" s="10">
        <v>144</v>
      </c>
      <c r="F20" s="9"/>
    </row>
    <row r="21" ht="16.55" customHeight="1" spans="1:6">
      <c r="A21" s="9"/>
      <c r="B21" s="100"/>
      <c r="C21" s="10"/>
      <c r="D21" s="101" t="s">
        <v>29</v>
      </c>
      <c r="E21" s="10"/>
      <c r="F21" s="9"/>
    </row>
    <row r="22" ht="16.55" customHeight="1" spans="1:6">
      <c r="A22" s="9"/>
      <c r="B22" s="100"/>
      <c r="C22" s="10"/>
      <c r="D22" s="101" t="s">
        <v>30</v>
      </c>
      <c r="E22" s="10"/>
      <c r="F22" s="9"/>
    </row>
    <row r="23" ht="16.55" customHeight="1" spans="1:6">
      <c r="A23" s="9"/>
      <c r="B23" s="100"/>
      <c r="C23" s="10"/>
      <c r="D23" s="101" t="s">
        <v>31</v>
      </c>
      <c r="E23" s="10"/>
      <c r="F23" s="9"/>
    </row>
    <row r="24" ht="16.55" customHeight="1" spans="1:6">
      <c r="A24" s="9"/>
      <c r="B24" s="100"/>
      <c r="C24" s="10"/>
      <c r="D24" s="101" t="s">
        <v>32</v>
      </c>
      <c r="E24" s="10"/>
      <c r="F24" s="9"/>
    </row>
    <row r="25" ht="16.55" customHeight="1" spans="1:6">
      <c r="A25" s="9"/>
      <c r="B25" s="100"/>
      <c r="C25" s="10"/>
      <c r="D25" s="101" t="s">
        <v>33</v>
      </c>
      <c r="E25" s="10"/>
      <c r="F25" s="9"/>
    </row>
    <row r="26" ht="16.55" customHeight="1" spans="1:6">
      <c r="A26" s="9"/>
      <c r="B26" s="100"/>
      <c r="C26" s="10"/>
      <c r="D26" s="101" t="s">
        <v>34</v>
      </c>
      <c r="E26" s="10">
        <v>520</v>
      </c>
      <c r="F26" s="9"/>
    </row>
    <row r="27" ht="16.55" customHeight="1" spans="1:6">
      <c r="A27" s="9"/>
      <c r="B27" s="100"/>
      <c r="C27" s="10"/>
      <c r="D27" s="101" t="s">
        <v>35</v>
      </c>
      <c r="E27" s="10"/>
      <c r="F27" s="9"/>
    </row>
    <row r="28" ht="16.55" customHeight="1" spans="1:6">
      <c r="A28" s="9"/>
      <c r="B28" s="100"/>
      <c r="C28" s="10"/>
      <c r="D28" s="101" t="s">
        <v>36</v>
      </c>
      <c r="E28" s="10"/>
      <c r="F28" s="9"/>
    </row>
    <row r="29" ht="16.55" customHeight="1" spans="1:6">
      <c r="A29" s="9"/>
      <c r="B29" s="100"/>
      <c r="C29" s="10"/>
      <c r="D29" s="101" t="s">
        <v>37</v>
      </c>
      <c r="E29" s="10"/>
      <c r="F29" s="9"/>
    </row>
    <row r="30" ht="16.55" customHeight="1" spans="1:6">
      <c r="A30" s="9"/>
      <c r="B30" s="100"/>
      <c r="C30" s="10"/>
      <c r="D30" s="101" t="s">
        <v>236</v>
      </c>
      <c r="E30" s="10"/>
      <c r="F30" s="9"/>
    </row>
    <row r="31" ht="16.55" customHeight="1" spans="1:6">
      <c r="A31" s="9"/>
      <c r="B31" s="100"/>
      <c r="C31" s="10"/>
      <c r="D31" s="101" t="s">
        <v>237</v>
      </c>
      <c r="E31" s="10"/>
      <c r="F31" s="9"/>
    </row>
    <row r="32" ht="16.55" customHeight="1" spans="1:6">
      <c r="A32" s="9"/>
      <c r="B32" s="100"/>
      <c r="C32" s="10"/>
      <c r="D32" s="101" t="s">
        <v>238</v>
      </c>
      <c r="E32" s="10"/>
      <c r="F32" s="9"/>
    </row>
    <row r="33" ht="16.55" customHeight="1" spans="1:6">
      <c r="A33" s="9"/>
      <c r="B33" s="100"/>
      <c r="C33" s="10"/>
      <c r="D33" s="101" t="s">
        <v>239</v>
      </c>
      <c r="E33" s="10"/>
      <c r="F33" s="9"/>
    </row>
    <row r="34" ht="16.55" customHeight="1" spans="1:6">
      <c r="A34" s="9"/>
      <c r="B34" s="100"/>
      <c r="C34" s="10"/>
      <c r="D34" s="101" t="s">
        <v>240</v>
      </c>
      <c r="E34" s="10"/>
      <c r="F34" s="9"/>
    </row>
    <row r="35" ht="16.55" customHeight="1" spans="1:6">
      <c r="A35" s="9"/>
      <c r="B35" s="100"/>
      <c r="C35" s="10"/>
      <c r="D35" s="101" t="s">
        <v>241</v>
      </c>
      <c r="E35" s="10"/>
      <c r="F35" s="9"/>
    </row>
    <row r="36" ht="16.55" customHeight="1" spans="1:6">
      <c r="A36" s="9"/>
      <c r="B36" s="100"/>
      <c r="C36" s="10"/>
      <c r="D36" s="101" t="s">
        <v>242</v>
      </c>
      <c r="E36" s="10"/>
      <c r="F36" s="9"/>
    </row>
    <row r="37" ht="16.55" customHeight="1" spans="1:6">
      <c r="A37" s="9"/>
      <c r="B37" s="100" t="s">
        <v>243</v>
      </c>
      <c r="C37" s="97"/>
      <c r="D37" s="100" t="s">
        <v>244</v>
      </c>
      <c r="E37" s="10"/>
      <c r="F37" s="9"/>
    </row>
    <row r="38" ht="16.55" customHeight="1" spans="1:6">
      <c r="A38" s="9"/>
      <c r="B38" s="100" t="s">
        <v>245</v>
      </c>
      <c r="C38" s="10"/>
      <c r="D38" s="100"/>
      <c r="E38" s="10"/>
      <c r="F38" s="9"/>
    </row>
    <row r="39" ht="16.55" customHeight="1" spans="1:6">
      <c r="A39" s="1"/>
      <c r="B39" s="100" t="s">
        <v>246</v>
      </c>
      <c r="C39" s="85"/>
      <c r="D39" s="100"/>
      <c r="E39" s="10"/>
      <c r="F39" s="1"/>
    </row>
    <row r="40" ht="16.55" customHeight="1" spans="1:6">
      <c r="A40" s="1"/>
      <c r="B40" s="100" t="s">
        <v>247</v>
      </c>
      <c r="C40" s="10"/>
      <c r="D40" s="100"/>
      <c r="E40" s="10"/>
      <c r="F40" s="1"/>
    </row>
    <row r="41" ht="16.55" customHeight="1" spans="1:6">
      <c r="A41" s="9"/>
      <c r="B41" s="43" t="s">
        <v>46</v>
      </c>
      <c r="C41" s="79">
        <f>C37+C6</f>
        <v>31200.17</v>
      </c>
      <c r="D41" s="43" t="s">
        <v>47</v>
      </c>
      <c r="E41" s="79">
        <f>E6</f>
        <v>31200.17</v>
      </c>
      <c r="F41" s="9"/>
    </row>
    <row r="42" ht="9.75" customHeight="1" spans="1:6">
      <c r="A42" s="86"/>
      <c r="B42" s="81"/>
      <c r="C42" s="81"/>
      <c r="D42" s="81"/>
      <c r="E42" s="81"/>
      <c r="F42" s="82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8" width="16.4074074074074" customWidth="1"/>
    <col min="9" max="9" width="16.4074074074074" style="28" customWidth="1"/>
    <col min="10" max="10" width="16.4074074074074" customWidth="1"/>
    <col min="11" max="11" width="1.53703703703704" customWidth="1"/>
    <col min="12" max="13" width="9.76851851851852" customWidth="1"/>
  </cols>
  <sheetData>
    <row r="1" ht="16.35" customHeight="1" spans="1:11">
      <c r="A1" s="83"/>
      <c r="B1" s="68"/>
      <c r="C1" s="87"/>
      <c r="D1" s="69"/>
      <c r="E1" s="69"/>
      <c r="F1" s="69"/>
      <c r="G1" s="69"/>
      <c r="H1" s="69" t="s">
        <v>143</v>
      </c>
      <c r="I1" s="91"/>
      <c r="J1" s="87"/>
      <c r="K1" s="70"/>
    </row>
    <row r="2" ht="22.8" customHeight="1" spans="1:11">
      <c r="A2" s="9"/>
      <c r="B2" s="5" t="s">
        <v>248</v>
      </c>
      <c r="C2" s="5"/>
      <c r="D2" s="5"/>
      <c r="E2" s="5"/>
      <c r="F2" s="5"/>
      <c r="G2" s="5"/>
      <c r="H2" s="5"/>
      <c r="I2" s="92"/>
      <c r="J2" s="93"/>
      <c r="K2" s="72"/>
    </row>
    <row r="3" ht="19.55" customHeight="1" spans="1:11">
      <c r="A3" s="9"/>
      <c r="B3" s="74"/>
      <c r="C3" s="74"/>
      <c r="D3" s="74"/>
      <c r="E3" s="74"/>
      <c r="F3" s="74"/>
      <c r="G3" s="74"/>
      <c r="H3" s="74"/>
      <c r="I3" s="94"/>
      <c r="J3" s="75" t="s">
        <v>1</v>
      </c>
      <c r="K3" s="76"/>
    </row>
    <row r="4" ht="23" customHeight="1" spans="1:11">
      <c r="A4" s="40"/>
      <c r="B4" s="77" t="s">
        <v>249</v>
      </c>
      <c r="C4" s="77" t="s">
        <v>250</v>
      </c>
      <c r="D4" s="77"/>
      <c r="E4" s="77" t="s">
        <v>251</v>
      </c>
      <c r="F4" s="77"/>
      <c r="G4" s="77"/>
      <c r="H4" s="77"/>
      <c r="I4" s="95"/>
      <c r="J4" s="77"/>
      <c r="K4" s="40"/>
    </row>
    <row r="5" ht="23" customHeight="1" spans="1:11">
      <c r="A5" s="40"/>
      <c r="B5" s="77"/>
      <c r="C5" s="77" t="s">
        <v>252</v>
      </c>
      <c r="D5" s="77" t="s">
        <v>253</v>
      </c>
      <c r="E5" s="77" t="s">
        <v>51</v>
      </c>
      <c r="F5" s="77" t="s">
        <v>73</v>
      </c>
      <c r="G5" s="77"/>
      <c r="H5" s="77"/>
      <c r="I5" s="95" t="s">
        <v>74</v>
      </c>
      <c r="J5" s="77"/>
      <c r="K5" s="96"/>
    </row>
    <row r="6" ht="34.5" customHeight="1" spans="1:11">
      <c r="A6" s="40"/>
      <c r="B6" s="77"/>
      <c r="C6" s="77"/>
      <c r="D6" s="77"/>
      <c r="E6" s="77"/>
      <c r="F6" s="77" t="s">
        <v>53</v>
      </c>
      <c r="G6" s="77" t="s">
        <v>254</v>
      </c>
      <c r="H6" s="77" t="s">
        <v>255</v>
      </c>
      <c r="I6" s="95" t="s">
        <v>256</v>
      </c>
      <c r="J6" s="25" t="s">
        <v>257</v>
      </c>
      <c r="K6" s="40"/>
    </row>
    <row r="7" ht="25.3" customHeight="1" spans="1:11">
      <c r="A7" s="9"/>
      <c r="B7" s="45" t="s">
        <v>153</v>
      </c>
      <c r="C7" s="88" t="s">
        <v>258</v>
      </c>
      <c r="D7" s="45" t="s">
        <v>259</v>
      </c>
      <c r="E7" s="85">
        <v>2684.1</v>
      </c>
      <c r="F7" s="85"/>
      <c r="G7" s="85"/>
      <c r="H7" s="85"/>
      <c r="I7" s="97">
        <v>2684.1</v>
      </c>
      <c r="J7" s="10"/>
      <c r="K7" s="9"/>
    </row>
    <row r="8" ht="25.3" customHeight="1" spans="1:11">
      <c r="A8" s="9"/>
      <c r="B8" s="45" t="s">
        <v>153</v>
      </c>
      <c r="C8" s="88" t="s">
        <v>260</v>
      </c>
      <c r="D8" s="45" t="s">
        <v>261</v>
      </c>
      <c r="E8" s="85">
        <v>100.74</v>
      </c>
      <c r="F8" s="85"/>
      <c r="G8" s="85"/>
      <c r="H8" s="85"/>
      <c r="I8" s="97">
        <v>100.74</v>
      </c>
      <c r="J8" s="10"/>
      <c r="K8" s="9"/>
    </row>
    <row r="9" ht="25.3" customHeight="1" spans="1:11">
      <c r="A9" s="9"/>
      <c r="B9" s="45" t="s">
        <v>153</v>
      </c>
      <c r="C9" s="88" t="s">
        <v>262</v>
      </c>
      <c r="D9" s="45" t="s">
        <v>263</v>
      </c>
      <c r="E9" s="85">
        <v>7780.63</v>
      </c>
      <c r="F9" s="85"/>
      <c r="G9" s="85"/>
      <c r="H9" s="85"/>
      <c r="I9" s="97">
        <v>7780.63</v>
      </c>
      <c r="J9" s="10"/>
      <c r="K9" s="9"/>
    </row>
    <row r="10" ht="25.3" customHeight="1" spans="1:11">
      <c r="A10" s="9"/>
      <c r="B10" s="45" t="s">
        <v>153</v>
      </c>
      <c r="C10" s="88">
        <v>2010199</v>
      </c>
      <c r="D10" s="45" t="s">
        <v>264</v>
      </c>
      <c r="E10" s="85">
        <v>78</v>
      </c>
      <c r="F10" s="85"/>
      <c r="G10" s="85"/>
      <c r="H10" s="85"/>
      <c r="I10" s="97">
        <v>78</v>
      </c>
      <c r="J10" s="10"/>
      <c r="K10" s="9"/>
    </row>
    <row r="11" ht="25.3" customHeight="1" spans="1:11">
      <c r="A11" s="9"/>
      <c r="B11" s="45" t="s">
        <v>153</v>
      </c>
      <c r="C11" s="88">
        <v>2120501</v>
      </c>
      <c r="D11" s="45" t="s">
        <v>265</v>
      </c>
      <c r="E11" s="85">
        <v>1689.85</v>
      </c>
      <c r="F11" s="85"/>
      <c r="G11" s="85"/>
      <c r="H11" s="85"/>
      <c r="I11" s="97">
        <v>1689.85</v>
      </c>
      <c r="J11" s="10"/>
      <c r="K11" s="9"/>
    </row>
    <row r="12" ht="25.3" customHeight="1" spans="1:11">
      <c r="A12" s="9"/>
      <c r="B12" s="45" t="s">
        <v>153</v>
      </c>
      <c r="C12" s="88">
        <v>2012999</v>
      </c>
      <c r="D12" s="45" t="s">
        <v>266</v>
      </c>
      <c r="E12" s="85">
        <v>55.32</v>
      </c>
      <c r="F12" s="85"/>
      <c r="G12" s="85"/>
      <c r="H12" s="85"/>
      <c r="I12" s="97">
        <v>55.32</v>
      </c>
      <c r="J12" s="10"/>
      <c r="K12" s="9"/>
    </row>
    <row r="13" ht="25.3" customHeight="1" spans="1:11">
      <c r="A13" s="9"/>
      <c r="B13" s="45" t="s">
        <v>153</v>
      </c>
      <c r="C13" s="88">
        <v>2013299</v>
      </c>
      <c r="D13" s="45" t="s">
        <v>267</v>
      </c>
      <c r="E13" s="85">
        <v>7685.2</v>
      </c>
      <c r="F13" s="85"/>
      <c r="G13" s="85"/>
      <c r="H13" s="85"/>
      <c r="I13" s="97">
        <v>7685.2</v>
      </c>
      <c r="J13" s="10"/>
      <c r="K13" s="9"/>
    </row>
    <row r="14" ht="25.3" customHeight="1" spans="1:11">
      <c r="A14" s="9"/>
      <c r="B14" s="45" t="s">
        <v>153</v>
      </c>
      <c r="C14" s="88">
        <v>2210201</v>
      </c>
      <c r="D14" s="45" t="s">
        <v>268</v>
      </c>
      <c r="E14" s="85">
        <v>520</v>
      </c>
      <c r="F14" s="85"/>
      <c r="G14" s="85"/>
      <c r="H14" s="85"/>
      <c r="I14" s="97">
        <v>520</v>
      </c>
      <c r="J14" s="10"/>
      <c r="K14" s="9"/>
    </row>
    <row r="15" ht="25.3" customHeight="1" spans="1:11">
      <c r="A15" s="9"/>
      <c r="B15" s="45" t="s">
        <v>153</v>
      </c>
      <c r="C15" s="88">
        <v>2070199</v>
      </c>
      <c r="D15" s="45" t="s">
        <v>269</v>
      </c>
      <c r="E15" s="85">
        <v>270</v>
      </c>
      <c r="F15" s="85"/>
      <c r="G15" s="85"/>
      <c r="H15" s="85"/>
      <c r="I15" s="97">
        <v>270</v>
      </c>
      <c r="J15" s="10"/>
      <c r="K15" s="9"/>
    </row>
    <row r="16" ht="25.3" customHeight="1" spans="1:11">
      <c r="A16" s="9"/>
      <c r="B16" s="45" t="s">
        <v>153</v>
      </c>
      <c r="C16" s="88">
        <v>2013399</v>
      </c>
      <c r="D16" s="45" t="s">
        <v>270</v>
      </c>
      <c r="E16" s="85">
        <v>630</v>
      </c>
      <c r="F16" s="85"/>
      <c r="G16" s="85"/>
      <c r="H16" s="85"/>
      <c r="I16" s="97">
        <v>630</v>
      </c>
      <c r="J16" s="10"/>
      <c r="K16" s="9"/>
    </row>
    <row r="17" ht="25.3" customHeight="1" spans="1:11">
      <c r="A17" s="9"/>
      <c r="B17" s="45" t="s">
        <v>153</v>
      </c>
      <c r="C17" s="88">
        <v>2049901</v>
      </c>
      <c r="D17" s="45" t="s">
        <v>271</v>
      </c>
      <c r="E17" s="85">
        <v>111.1</v>
      </c>
      <c r="F17" s="85"/>
      <c r="G17" s="85"/>
      <c r="H17" s="85"/>
      <c r="I17" s="97">
        <v>111.1</v>
      </c>
      <c r="J17" s="10"/>
      <c r="K17" s="9"/>
    </row>
    <row r="18" ht="25.3" customHeight="1" spans="1:11">
      <c r="A18" s="9"/>
      <c r="B18" s="45" t="s">
        <v>153</v>
      </c>
      <c r="C18" s="88">
        <v>2040699</v>
      </c>
      <c r="D18" s="45" t="s">
        <v>272</v>
      </c>
      <c r="E18" s="85">
        <v>90</v>
      </c>
      <c r="F18" s="85"/>
      <c r="G18" s="85"/>
      <c r="H18" s="85"/>
      <c r="I18" s="97">
        <v>90</v>
      </c>
      <c r="J18" s="10"/>
      <c r="K18" s="9"/>
    </row>
    <row r="19" ht="25.3" customHeight="1" spans="1:11">
      <c r="A19" s="9"/>
      <c r="B19" s="45" t="s">
        <v>153</v>
      </c>
      <c r="C19" s="88">
        <v>2011199</v>
      </c>
      <c r="D19" s="45" t="s">
        <v>273</v>
      </c>
      <c r="E19" s="85">
        <v>30</v>
      </c>
      <c r="F19" s="85"/>
      <c r="G19" s="85"/>
      <c r="H19" s="85"/>
      <c r="I19" s="97">
        <v>30</v>
      </c>
      <c r="J19" s="10"/>
      <c r="K19" s="9"/>
    </row>
    <row r="20" ht="25.3" customHeight="1" spans="1:11">
      <c r="A20" s="9"/>
      <c r="B20" s="45" t="s">
        <v>153</v>
      </c>
      <c r="C20" s="88">
        <v>2120104</v>
      </c>
      <c r="D20" s="45" t="s">
        <v>274</v>
      </c>
      <c r="E20" s="85">
        <v>75.27</v>
      </c>
      <c r="F20" s="85"/>
      <c r="G20" s="85"/>
      <c r="H20" s="85"/>
      <c r="I20" s="97">
        <v>75.27</v>
      </c>
      <c r="J20" s="10"/>
      <c r="K20" s="9"/>
    </row>
    <row r="21" ht="25.3" customHeight="1" spans="1:11">
      <c r="A21" s="9"/>
      <c r="B21" s="45" t="s">
        <v>153</v>
      </c>
      <c r="C21" s="88">
        <v>2013899</v>
      </c>
      <c r="D21" s="45" t="s">
        <v>275</v>
      </c>
      <c r="E21" s="85">
        <v>414.86</v>
      </c>
      <c r="F21" s="85"/>
      <c r="G21" s="85"/>
      <c r="H21" s="85"/>
      <c r="I21" s="97">
        <v>414.86</v>
      </c>
      <c r="J21" s="10"/>
      <c r="K21" s="9"/>
    </row>
    <row r="22" ht="25.3" customHeight="1" spans="1:11">
      <c r="A22" s="9"/>
      <c r="B22" s="45" t="s">
        <v>153</v>
      </c>
      <c r="C22" s="88">
        <v>2100410</v>
      </c>
      <c r="D22" s="45" t="s">
        <v>276</v>
      </c>
      <c r="E22" s="85">
        <v>1500</v>
      </c>
      <c r="F22" s="85"/>
      <c r="G22" s="85"/>
      <c r="H22" s="85"/>
      <c r="I22" s="97">
        <v>1500</v>
      </c>
      <c r="J22" s="10"/>
      <c r="K22" s="9"/>
    </row>
    <row r="23" ht="25.3" customHeight="1" spans="1:11">
      <c r="A23" s="9"/>
      <c r="B23" s="45" t="s">
        <v>153</v>
      </c>
      <c r="C23" s="88">
        <v>2120199</v>
      </c>
      <c r="D23" s="45" t="s">
        <v>277</v>
      </c>
      <c r="E23" s="85">
        <v>1131.84</v>
      </c>
      <c r="F23" s="85"/>
      <c r="G23" s="85"/>
      <c r="H23" s="85"/>
      <c r="I23" s="97">
        <v>1131.84</v>
      </c>
      <c r="J23" s="10"/>
      <c r="K23" s="9"/>
    </row>
    <row r="24" ht="25.3" customHeight="1" spans="1:11">
      <c r="A24" s="9"/>
      <c r="B24" s="45" t="s">
        <v>153</v>
      </c>
      <c r="C24" s="88">
        <v>2010599</v>
      </c>
      <c r="D24" s="45" t="s">
        <v>278</v>
      </c>
      <c r="E24" s="85">
        <v>51.2</v>
      </c>
      <c r="F24" s="85"/>
      <c r="G24" s="85"/>
      <c r="H24" s="85"/>
      <c r="I24" s="97">
        <v>51.2</v>
      </c>
      <c r="J24" s="10"/>
      <c r="K24" s="9"/>
    </row>
    <row r="25" ht="25.3" customHeight="1" spans="1:11">
      <c r="A25" s="9"/>
      <c r="B25" s="45" t="s">
        <v>153</v>
      </c>
      <c r="C25" s="88">
        <v>2010899</v>
      </c>
      <c r="D25" s="45" t="s">
        <v>279</v>
      </c>
      <c r="E25" s="85">
        <v>400</v>
      </c>
      <c r="F25" s="85"/>
      <c r="G25" s="85"/>
      <c r="H25" s="85"/>
      <c r="I25" s="97">
        <v>400</v>
      </c>
      <c r="J25" s="10"/>
      <c r="K25" s="9"/>
    </row>
    <row r="26" ht="25.3" customHeight="1" spans="1:11">
      <c r="A26" s="9"/>
      <c r="B26" s="45" t="s">
        <v>153</v>
      </c>
      <c r="C26" s="88">
        <v>2130599</v>
      </c>
      <c r="D26" s="45" t="s">
        <v>280</v>
      </c>
      <c r="E26" s="85">
        <v>450</v>
      </c>
      <c r="F26" s="85"/>
      <c r="G26" s="85"/>
      <c r="H26" s="85"/>
      <c r="I26" s="97">
        <v>450</v>
      </c>
      <c r="J26" s="10"/>
      <c r="K26" s="9"/>
    </row>
    <row r="27" ht="25.3" customHeight="1" spans="1:11">
      <c r="A27" s="9"/>
      <c r="B27" s="45" t="s">
        <v>153</v>
      </c>
      <c r="C27" s="88">
        <v>2130199</v>
      </c>
      <c r="D27" s="45" t="s">
        <v>281</v>
      </c>
      <c r="E27" s="85">
        <v>634.7</v>
      </c>
      <c r="F27" s="85"/>
      <c r="G27" s="85"/>
      <c r="H27" s="85"/>
      <c r="I27" s="97">
        <v>634.7</v>
      </c>
      <c r="J27" s="10"/>
      <c r="K27" s="9"/>
    </row>
    <row r="28" ht="25.3" customHeight="1" spans="1:11">
      <c r="A28" s="9"/>
      <c r="B28" s="45" t="s">
        <v>153</v>
      </c>
      <c r="C28" s="88">
        <v>2130299</v>
      </c>
      <c r="D28" s="45" t="s">
        <v>282</v>
      </c>
      <c r="E28" s="85">
        <v>4.53</v>
      </c>
      <c r="F28" s="85"/>
      <c r="G28" s="85"/>
      <c r="H28" s="85"/>
      <c r="I28" s="97">
        <v>4.53</v>
      </c>
      <c r="J28" s="10"/>
      <c r="K28" s="9"/>
    </row>
    <row r="29" ht="25.3" customHeight="1" spans="1:11">
      <c r="A29" s="9"/>
      <c r="B29" s="45" t="s">
        <v>153</v>
      </c>
      <c r="C29" s="88">
        <v>2120601</v>
      </c>
      <c r="D29" s="45" t="s">
        <v>283</v>
      </c>
      <c r="E29" s="85">
        <v>3</v>
      </c>
      <c r="F29" s="85"/>
      <c r="G29" s="85"/>
      <c r="H29" s="85"/>
      <c r="I29" s="97">
        <v>3</v>
      </c>
      <c r="J29" s="10"/>
      <c r="K29" s="9"/>
    </row>
    <row r="30" ht="25.3" customHeight="1" spans="1:11">
      <c r="A30" s="9"/>
      <c r="B30" s="45" t="s">
        <v>153</v>
      </c>
      <c r="C30" s="88">
        <v>2100799</v>
      </c>
      <c r="D30" s="45" t="s">
        <v>284</v>
      </c>
      <c r="E30" s="85">
        <v>813.35</v>
      </c>
      <c r="F30" s="85"/>
      <c r="G30" s="85"/>
      <c r="H30" s="85"/>
      <c r="I30" s="97">
        <v>813.35</v>
      </c>
      <c r="J30" s="10"/>
      <c r="K30" s="9"/>
    </row>
    <row r="31" ht="25.3" customHeight="1" spans="1:11">
      <c r="A31" s="9"/>
      <c r="B31" s="45" t="s">
        <v>153</v>
      </c>
      <c r="C31" s="88">
        <v>2089999</v>
      </c>
      <c r="D31" s="45" t="s">
        <v>285</v>
      </c>
      <c r="E31" s="85">
        <v>2231.78</v>
      </c>
      <c r="F31" s="85"/>
      <c r="G31" s="85"/>
      <c r="H31" s="85"/>
      <c r="I31" s="97">
        <v>2231.78</v>
      </c>
      <c r="J31" s="10"/>
      <c r="K31" s="9"/>
    </row>
    <row r="32" ht="25.3" customHeight="1" spans="1:11">
      <c r="A32" s="9"/>
      <c r="B32" s="45" t="s">
        <v>153</v>
      </c>
      <c r="C32" s="88">
        <v>2080299</v>
      </c>
      <c r="D32" s="45" t="s">
        <v>286</v>
      </c>
      <c r="E32" s="85">
        <v>377</v>
      </c>
      <c r="F32" s="85"/>
      <c r="G32" s="85"/>
      <c r="H32" s="85"/>
      <c r="I32" s="97">
        <v>377</v>
      </c>
      <c r="J32" s="10"/>
      <c r="K32" s="9"/>
    </row>
    <row r="33" ht="25.3" customHeight="1" spans="1:11">
      <c r="A33" s="9"/>
      <c r="B33" s="45" t="s">
        <v>153</v>
      </c>
      <c r="C33" s="88">
        <v>2050299</v>
      </c>
      <c r="D33" s="45" t="s">
        <v>287</v>
      </c>
      <c r="E33" s="85">
        <v>840</v>
      </c>
      <c r="F33" s="85"/>
      <c r="G33" s="85"/>
      <c r="H33" s="85"/>
      <c r="I33" s="97">
        <v>840</v>
      </c>
      <c r="J33" s="10"/>
      <c r="K33" s="9"/>
    </row>
    <row r="34" ht="25.3" customHeight="1" spans="1:11">
      <c r="A34" s="9"/>
      <c r="B34" s="45" t="s">
        <v>153</v>
      </c>
      <c r="C34" s="88">
        <v>2140199</v>
      </c>
      <c r="D34" s="45" t="s">
        <v>220</v>
      </c>
      <c r="E34" s="85">
        <v>144</v>
      </c>
      <c r="F34" s="85"/>
      <c r="G34" s="85"/>
      <c r="H34" s="85"/>
      <c r="I34" s="97">
        <v>144</v>
      </c>
      <c r="J34" s="10"/>
      <c r="K34" s="9"/>
    </row>
    <row r="35" ht="25.3" customHeight="1" spans="1:11">
      <c r="A35" s="9"/>
      <c r="B35" s="45" t="s">
        <v>153</v>
      </c>
      <c r="C35" s="88">
        <v>2040299</v>
      </c>
      <c r="D35" s="45" t="s">
        <v>288</v>
      </c>
      <c r="E35" s="85">
        <v>403.7</v>
      </c>
      <c r="F35" s="85"/>
      <c r="G35" s="85"/>
      <c r="H35" s="85"/>
      <c r="I35" s="97">
        <v>403.7</v>
      </c>
      <c r="J35" s="10"/>
      <c r="K35" s="9"/>
    </row>
    <row r="36" ht="16.55" customHeight="1" spans="1:11">
      <c r="A36" s="78"/>
      <c r="B36" s="44"/>
      <c r="C36" s="44"/>
      <c r="D36" s="43" t="s">
        <v>68</v>
      </c>
      <c r="E36" s="89">
        <f>SUM(E7:E35)</f>
        <v>31200.17</v>
      </c>
      <c r="F36" s="89">
        <f>SUM(F7:F35)</f>
        <v>0</v>
      </c>
      <c r="G36" s="89">
        <f>SUM(G7:G35)</f>
        <v>0</v>
      </c>
      <c r="H36" s="89">
        <f>SUM(H7:H35)</f>
        <v>0</v>
      </c>
      <c r="I36" s="98">
        <f>SUM(I7:I35)</f>
        <v>31200.17</v>
      </c>
      <c r="J36" s="79"/>
      <c r="K36" s="78"/>
    </row>
    <row r="37" ht="9.75" customHeight="1" spans="1:11">
      <c r="A37" s="86"/>
      <c r="B37" s="81"/>
      <c r="C37" s="90"/>
      <c r="D37" s="81"/>
      <c r="E37" s="81"/>
      <c r="F37" s="81"/>
      <c r="G37" s="81"/>
      <c r="H37" s="81"/>
      <c r="I37" s="99"/>
      <c r="J37" s="90"/>
      <c r="K37" s="82"/>
    </row>
  </sheetData>
  <mergeCells count="11">
    <mergeCell ref="B2:I2"/>
    <mergeCell ref="B3:D3"/>
    <mergeCell ref="C4:D4"/>
    <mergeCell ref="E4:J4"/>
    <mergeCell ref="F5:H5"/>
    <mergeCell ref="I5:J5"/>
    <mergeCell ref="A7:A9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83"/>
      <c r="B1" s="68"/>
      <c r="C1" s="69"/>
      <c r="D1" s="69"/>
      <c r="E1" s="69"/>
      <c r="F1" s="69" t="s">
        <v>143</v>
      </c>
      <c r="G1" s="70"/>
    </row>
    <row r="2" ht="22.8" customHeight="1" spans="1:7">
      <c r="A2" s="9"/>
      <c r="B2" s="5" t="s">
        <v>289</v>
      </c>
      <c r="C2" s="5"/>
      <c r="D2" s="5"/>
      <c r="E2" s="5"/>
      <c r="F2" s="5"/>
      <c r="G2" s="72"/>
    </row>
    <row r="3" ht="19.55" customHeight="1" spans="1:7">
      <c r="A3" s="9"/>
      <c r="B3" s="74"/>
      <c r="C3" s="74"/>
      <c r="D3" s="74"/>
      <c r="E3" s="74"/>
      <c r="F3" s="75" t="s">
        <v>1</v>
      </c>
      <c r="G3" s="76"/>
    </row>
    <row r="4" ht="22.8" customHeight="1" spans="1:7">
      <c r="A4" s="40"/>
      <c r="B4" s="77" t="s">
        <v>71</v>
      </c>
      <c r="C4" s="77" t="s">
        <v>72</v>
      </c>
      <c r="D4" s="77" t="s">
        <v>251</v>
      </c>
      <c r="E4" s="77"/>
      <c r="F4" s="77"/>
      <c r="G4" s="40"/>
    </row>
    <row r="5" ht="22.8" customHeight="1" spans="1:7">
      <c r="A5" s="40"/>
      <c r="B5" s="77"/>
      <c r="C5" s="77"/>
      <c r="D5" s="77" t="s">
        <v>51</v>
      </c>
      <c r="E5" s="77" t="s">
        <v>254</v>
      </c>
      <c r="F5" s="77" t="s">
        <v>255</v>
      </c>
      <c r="G5" s="40"/>
    </row>
    <row r="6" ht="16.55" customHeight="1" spans="1:7">
      <c r="A6" s="9"/>
      <c r="B6" s="45" t="s">
        <v>228</v>
      </c>
      <c r="C6" s="45"/>
      <c r="D6" s="85"/>
      <c r="E6" s="85"/>
      <c r="F6" s="85"/>
      <c r="G6" s="9"/>
    </row>
    <row r="7" ht="16.55" customHeight="1" spans="1:7">
      <c r="A7" s="9"/>
      <c r="B7" s="45"/>
      <c r="C7" s="45"/>
      <c r="D7" s="85"/>
      <c r="E7" s="85"/>
      <c r="F7" s="85"/>
      <c r="G7" s="9"/>
    </row>
    <row r="8" ht="16.55" customHeight="1" spans="1:7">
      <c r="A8" s="9"/>
      <c r="B8" s="45"/>
      <c r="C8" s="45"/>
      <c r="D8" s="85"/>
      <c r="E8" s="85"/>
      <c r="F8" s="85"/>
      <c r="G8" s="9"/>
    </row>
    <row r="9" ht="16.55" customHeight="1" spans="1:7">
      <c r="A9" s="9"/>
      <c r="B9" s="45"/>
      <c r="C9" s="45"/>
      <c r="D9" s="85"/>
      <c r="E9" s="85"/>
      <c r="F9" s="85"/>
      <c r="G9" s="9"/>
    </row>
    <row r="10" ht="16.55" customHeight="1" spans="1:7">
      <c r="A10" s="9"/>
      <c r="B10" s="45"/>
      <c r="C10" s="45"/>
      <c r="D10" s="85"/>
      <c r="E10" s="85"/>
      <c r="F10" s="85"/>
      <c r="G10" s="9"/>
    </row>
    <row r="11" ht="16.55" customHeight="1" spans="1:7">
      <c r="A11" s="9"/>
      <c r="B11" s="45"/>
      <c r="C11" s="45"/>
      <c r="D11" s="85"/>
      <c r="E11" s="85"/>
      <c r="F11" s="85"/>
      <c r="G11" s="9"/>
    </row>
    <row r="12" ht="16.55" customHeight="1" spans="1:7">
      <c r="A12" s="9"/>
      <c r="B12" s="45"/>
      <c r="C12" s="45"/>
      <c r="D12" s="85"/>
      <c r="E12" s="85"/>
      <c r="F12" s="85"/>
      <c r="G12" s="9"/>
    </row>
    <row r="13" ht="16.55" customHeight="1" spans="1:7">
      <c r="A13" s="9"/>
      <c r="B13" s="45"/>
      <c r="C13" s="45"/>
      <c r="D13" s="85"/>
      <c r="E13" s="85"/>
      <c r="F13" s="85"/>
      <c r="G13" s="9"/>
    </row>
    <row r="14" ht="16.55" customHeight="1" spans="1:7">
      <c r="A14" s="9"/>
      <c r="B14" s="45"/>
      <c r="C14" s="45"/>
      <c r="D14" s="85"/>
      <c r="E14" s="85"/>
      <c r="F14" s="85"/>
      <c r="G14" s="9"/>
    </row>
    <row r="15" ht="16.55" customHeight="1" spans="1:7">
      <c r="A15" s="78"/>
      <c r="B15" s="44"/>
      <c r="C15" s="43"/>
      <c r="D15" s="79"/>
      <c r="E15" s="79"/>
      <c r="F15" s="79"/>
      <c r="G15" s="78"/>
    </row>
    <row r="16" ht="9.75" customHeight="1" spans="1:7">
      <c r="A16" s="86"/>
      <c r="B16" s="81"/>
      <c r="C16" s="81"/>
      <c r="D16" s="81"/>
      <c r="E16" s="81"/>
      <c r="F16" s="81"/>
      <c r="G16" s="82"/>
    </row>
  </sheetData>
  <mergeCells count="6">
    <mergeCell ref="B2:F2"/>
    <mergeCell ref="B3:C3"/>
    <mergeCell ref="D4:F4"/>
    <mergeCell ref="A6:A14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4.4" outlineLevelRow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83"/>
      <c r="B1" s="68"/>
      <c r="C1" s="69"/>
      <c r="D1" s="69"/>
      <c r="E1" s="69"/>
      <c r="F1" s="69"/>
      <c r="G1" s="69" t="s">
        <v>143</v>
      </c>
      <c r="H1" s="70"/>
    </row>
    <row r="2" ht="22.8" customHeight="1" spans="1:8">
      <c r="A2" s="9"/>
      <c r="B2" s="5" t="s">
        <v>290</v>
      </c>
      <c r="C2" s="5"/>
      <c r="D2" s="5"/>
      <c r="E2" s="5"/>
      <c r="F2" s="5"/>
      <c r="G2" s="5"/>
      <c r="H2" s="72"/>
    </row>
    <row r="3" ht="19.55" customHeight="1" spans="1:8">
      <c r="A3" s="9"/>
      <c r="B3" s="74"/>
      <c r="C3" s="74"/>
      <c r="D3" s="74"/>
      <c r="E3" s="74"/>
      <c r="F3" s="74"/>
      <c r="G3" s="75" t="s">
        <v>1</v>
      </c>
      <c r="H3" s="76"/>
    </row>
    <row r="4" ht="22.8" customHeight="1" spans="1:8">
      <c r="A4" s="40"/>
      <c r="B4" s="77" t="s">
        <v>70</v>
      </c>
      <c r="C4" s="77" t="s">
        <v>71</v>
      </c>
      <c r="D4" s="77" t="s">
        <v>72</v>
      </c>
      <c r="E4" s="77" t="s">
        <v>251</v>
      </c>
      <c r="F4" s="77"/>
      <c r="G4" s="77"/>
      <c r="H4" s="40"/>
    </row>
    <row r="5" ht="22.8" customHeight="1" spans="1:8">
      <c r="A5" s="40"/>
      <c r="B5" s="77"/>
      <c r="C5" s="77"/>
      <c r="D5" s="77"/>
      <c r="E5" s="77" t="s">
        <v>51</v>
      </c>
      <c r="F5" s="77" t="s">
        <v>73</v>
      </c>
      <c r="G5" s="77" t="s">
        <v>74</v>
      </c>
      <c r="H5" s="40"/>
    </row>
    <row r="6" ht="22.8" customHeight="1" spans="1:9">
      <c r="A6" s="40"/>
      <c r="B6" s="45" t="s">
        <v>228</v>
      </c>
      <c r="C6" s="45"/>
      <c r="D6" s="45"/>
      <c r="E6" s="84"/>
      <c r="F6" s="45"/>
      <c r="G6" s="84"/>
      <c r="H6" s="45"/>
      <c r="I6" s="45"/>
    </row>
    <row r="7" ht="16.55" customHeight="1" spans="1:8">
      <c r="A7" s="78"/>
      <c r="B7" s="44"/>
      <c r="C7" s="44"/>
      <c r="D7" s="43"/>
      <c r="E7" s="79"/>
      <c r="F7" s="79"/>
      <c r="G7" s="79"/>
      <c r="H7" s="78"/>
    </row>
    <row r="8" ht="9.75" customHeight="1" spans="1:8">
      <c r="A8" s="80"/>
      <c r="B8" s="81"/>
      <c r="C8" s="81"/>
      <c r="D8" s="81"/>
      <c r="E8" s="81"/>
      <c r="F8" s="81"/>
      <c r="G8" s="81"/>
      <c r="H8" s="8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N.☀️</cp:lastModifiedBy>
  <dcterms:created xsi:type="dcterms:W3CDTF">2022-12-25T06:58:00Z</dcterms:created>
  <dcterms:modified xsi:type="dcterms:W3CDTF">2025-03-27T02:47:56Z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8844C2680D0F4A3394FD88DC21E5BD57</vt:lpwstr>
  </property>
</Properties>
</file>