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0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'03支出总表'!$B$1:$J$104</definedName>
    <definedName name="_xlnm._FilterDatabase" localSheetId="3" hidden="1">'04项目支出'!$B$1:$P$70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<sst xmlns="http://schemas.openxmlformats.org/spreadsheetml/2006/main" count="1859" uniqueCount="627">
  <si>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</si>
  <si>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</si>
  <si>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</si>
  <si>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</si>
  <si>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</si>
  <si>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</si>
  <si>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</si>
  <si>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</si>
  <si>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</si>
  <si>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</si>
  <si>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</si>
  <si>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</si>
  <si>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</si>
  <si>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</si>
  <si>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</si>
  <si>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</si>
  <si>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</si>
  <si>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</si>
  <si>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</si>
  <si>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</si>
  <si>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</si>
  <si>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</si>
  <si>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</si>
  <si>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</si>
  <si>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</si>
  <si>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</si>
  <si>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</si>
  <si>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</si>
  <si>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</si>
  <si>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</si>
  <si>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</si>
  <si>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</si>
  <si>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</si>
  <si>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</si>
  <si>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</si>
  <si>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</si>
  <si>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</si>
  <si>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</si>
  <si>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</si>
  <si>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</si>
  <si>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</si>
  <si>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</si>
  <si>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</si>
  <si>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</si>
  <si>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</si>
  <si>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</si>
  <si>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</si>
  <si>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</si>
  <si>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</si>
  <si>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</si>
  <si>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</si>
  <si>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</si>
  <si>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</si>
  <si>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</si>
  <si>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</si>
  <si>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</si>
  <si>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</si>
  <si>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</si>
  <si>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</si>
  <si>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</si>
  <si>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</si>
  <si>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</si>
  <si>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</si>
  <si>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</si>
  <si>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北京市通州区张家湾镇人民政府</t>
  </si>
  <si>
    <t>北京市通州区张家湾镇人民政府（本级）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</si>
  <si>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</si>
  <si>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</si>
  <si>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</si>
  <si>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</si>
  <si>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</si>
  <si>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</si>
  <si>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</si>
  <si>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</si>
  <si>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</si>
  <si>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</si>
  <si>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</si>
  <si>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</si>
  <si>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</si>
  <si>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</si>
  <si>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</si>
  <si>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30103-奖金</t>
  </si>
  <si>
    <t>30107-绩效工资</t>
  </si>
  <si>
    <t>50102-社会保障缴费</t>
  </si>
  <si>
    <t>30112-其他社会保障缴费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</si>
  <si>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</si>
  <si>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</si>
  <si>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</si>
  <si>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</si>
  <si>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</si>
  <si>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</si>
  <si>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30211-差旅费</t>
  </si>
  <si>
    <t>30228-工会经费</t>
  </si>
  <si>
    <t>30229-福利费</t>
  </si>
  <si>
    <t>30239-其他交通费用</t>
  </si>
  <si>
    <t>50202-会议费</t>
  </si>
  <si>
    <t>30215-会议费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</si>
  <si>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</si>
  <si>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</si>
  <si>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</si>
  <si>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</si>
  <si>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</si>
  <si>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</si>
  <si>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</si>
  <si>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</si>
  <si>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</si>
  <si>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</si>
  <si>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50299-其他商品和服务支出</t>
  </si>
  <si>
    <t>30299-其他商品和服务支出</t>
  </si>
  <si>
    <t>2010350-事业运行</t>
  </si>
  <si>
    <t>2080501-行政单位离退休</t>
  </si>
  <si>
    <t>50905-离退休费</t>
  </si>
  <si>
    <t>30302-退休费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</si>
  <si>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</si>
  <si>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</si>
  <si>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</si>
  <si>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</si>
  <si>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</si>
  <si>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</si>
  <si>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2101102-事业单位医疗</t>
  </si>
  <si>
    <t>2210201-住房公积金</t>
  </si>
  <si>
    <t>50103-住房公积金</t>
  </si>
  <si>
    <t>30113-住房公积金</t>
  </si>
  <si>
    <t>2010302-一般行政管理事务</t>
  </si>
  <si>
    <t>30214-租赁费</t>
  </si>
  <si>
    <t>2012906-工会事务</t>
  </si>
  <si>
    <t>30227-委托业务费</t>
  </si>
  <si>
    <t>50901-社会福利和救助</t>
  </si>
  <si>
    <t>30305-生活补助</t>
  </si>
  <si>
    <t>2013404-宗教事务</t>
  </si>
  <si>
    <t>59999-其他支出</t>
  </si>
  <si>
    <t>39999-其他支出</t>
  </si>
  <si>
    <t>2010104-人大会议</t>
  </si>
  <si>
    <t>2010506-统计管理</t>
  </si>
  <si>
    <t>2040299-其他公安支出</t>
  </si>
  <si>
    <t>2050202-小学教育</t>
  </si>
  <si>
    <t>2050203-初中教育</t>
  </si>
  <si>
    <t>2070109-群众文化</t>
  </si>
  <si>
    <t>2080801-死亡抚恤</t>
  </si>
  <si>
    <t>30304-抚恤金</t>
  </si>
  <si>
    <t>2080805-义务兵优待</t>
  </si>
  <si>
    <t>50999-其他对个人和家庭补助</t>
  </si>
  <si>
    <t>30399-其他对个人和家庭的补助</t>
  </si>
  <si>
    <t>2080901-退役士兵安置</t>
  </si>
  <si>
    <t>30307-医疗费补助</t>
  </si>
  <si>
    <t>2081104-残疾人康复</t>
  </si>
  <si>
    <t>50204-专用材料购置费</t>
  </si>
  <si>
    <t>30218-专用材料费</t>
  </si>
  <si>
    <t>2081902-农村最低生活保障金支出</t>
  </si>
  <si>
    <t>30306-救济费</t>
  </si>
  <si>
    <t>2082502-其他农村生活救助</t>
  </si>
  <si>
    <t>2089999-其他社会保障和就业支出</t>
  </si>
  <si>
    <t>2100799-其他计划生育事务支出</t>
  </si>
  <si>
    <t>30309-奖励金</t>
  </si>
  <si>
    <t>2110402-农村环境保护</t>
  </si>
  <si>
    <t>2110301-大气</t>
  </si>
  <si>
    <t>2120201-城乡社区规划与管理</t>
  </si>
  <si>
    <t>2120199-其他城乡社区管理事务支出</t>
  </si>
  <si>
    <t>59908-对民间非营利组织和群众性自治组织补贴</t>
  </si>
  <si>
    <t>39908-对民间非营利组织和群众性自治组织补贴</t>
  </si>
  <si>
    <t>2120399-其他城乡社区公共设施支出</t>
  </si>
  <si>
    <t>2120501-城乡社区环境卫生</t>
  </si>
  <si>
    <t>2120104-城管执法</t>
  </si>
  <si>
    <t>2130142-农村道路建设</t>
  </si>
  <si>
    <t>50302-基础设施建设</t>
  </si>
  <si>
    <t>31005-基础设施建设</t>
  </si>
  <si>
    <t>2130314-防汛</t>
  </si>
  <si>
    <t>2130705-对村民委员会和村党支部的补助</t>
  </si>
  <si>
    <t>2150899-其他支持中小企业发展和管理支出</t>
  </si>
  <si>
    <t>2240106-安全监管</t>
  </si>
  <si>
    <t>227-预备费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</si>
  <si>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</si>
  <si>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</si>
  <si>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</si>
  <si>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</si>
  <si>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</si>
  <si>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</si>
  <si>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</si>
  <si>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</si>
  <si>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</si>
  <si>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</si>
  <si>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行政单位</t>
  </si>
  <si>
    <t>宗教场所扶持</t>
  </si>
  <si>
    <t>人大代表专项经费</t>
  </si>
  <si>
    <t>统计数据传输网络专线</t>
  </si>
  <si>
    <t>工会经费</t>
  </si>
  <si>
    <t>综合协管员工资</t>
  </si>
  <si>
    <t>挂职干部补贴</t>
  </si>
  <si>
    <t>委托业务服务费</t>
  </si>
  <si>
    <t>食堂保障经费</t>
  </si>
  <si>
    <t>社保院租赁费</t>
  </si>
  <si>
    <t>派出所办公经费</t>
  </si>
  <si>
    <t>派出所电费及电话费</t>
  </si>
  <si>
    <t>派出所垃圾清运及供暖费等</t>
  </si>
  <si>
    <t>两派出所食堂保障</t>
  </si>
  <si>
    <t>镇政府、辖区派出所等安保及维稳等经费</t>
  </si>
  <si>
    <t>禁毒社工经费</t>
  </si>
  <si>
    <t>学校教学工作扶持资金</t>
  </si>
  <si>
    <t>中考费用补助</t>
  </si>
  <si>
    <t>宣传经费</t>
  </si>
  <si>
    <t>张家湾博物馆改造及红学宣传等费用</t>
  </si>
  <si>
    <t>丧葬费补贴</t>
  </si>
  <si>
    <t>征兵费用</t>
  </si>
  <si>
    <t>双拥共建慰问</t>
  </si>
  <si>
    <t>退役军人医疗费</t>
  </si>
  <si>
    <t>残疾人辅助器具</t>
  </si>
  <si>
    <t>农低保对象采用清洁能源自采暖救助金</t>
  </si>
  <si>
    <t>农低保、低收入、特困人员医疗费</t>
  </si>
  <si>
    <t>梁各庄、北许场转非安置费</t>
  </si>
  <si>
    <t>退休人员经费</t>
  </si>
  <si>
    <t>特困大病家庭补助</t>
  </si>
  <si>
    <t>农业独生子女父母奖励及一次性奖励等</t>
  </si>
  <si>
    <t>失独家庭专项款及慰问金</t>
  </si>
  <si>
    <t>各村饮用水水质检测</t>
  </si>
  <si>
    <t>环卫日常办公经费及电费等</t>
  </si>
  <si>
    <t>垃圾分类入户收集和桶站值、渣土清运等费用</t>
  </si>
  <si>
    <t>送气入户运费补助</t>
  </si>
  <si>
    <t>招投标代理费等</t>
  </si>
  <si>
    <t>接诉即办项目费</t>
  </si>
  <si>
    <t>村级包片领导接诉即经费</t>
  </si>
  <si>
    <t>接诉即办村级考核奖励</t>
  </si>
  <si>
    <t>湾九条宣传推广等</t>
  </si>
  <si>
    <t>歌华有线光纤租用及维修</t>
  </si>
  <si>
    <t>镇域内居民家庭综合风险保险</t>
  </si>
  <si>
    <t>镇辖区内道路、公厕、环境等方面费用</t>
  </si>
  <si>
    <t>环境秩序精细化管控经费</t>
  </si>
  <si>
    <t>道路中小修及维护费用</t>
  </si>
  <si>
    <t>防汛费用</t>
  </si>
  <si>
    <t>村级审计服务费</t>
  </si>
  <si>
    <t>村书记主任及“两委”工资</t>
  </si>
  <si>
    <t>村“两委”考核奖励</t>
  </si>
  <si>
    <t>下派村党组织书记发展经费</t>
  </si>
  <si>
    <t>皇木厂村失地补偿</t>
  </si>
  <si>
    <t>七一及春节等困难党员慰问</t>
  </si>
  <si>
    <t>开发区运行经费</t>
  </si>
  <si>
    <t>交通辅警经费</t>
  </si>
  <si>
    <t>为居民配备烟感报警器</t>
  </si>
  <si>
    <t>安装更新交通设施费用</t>
  </si>
  <si>
    <t>安全事故应急保障经费</t>
  </si>
  <si>
    <t>预备费</t>
  </si>
  <si>
    <t>预算05表 政府采购预算明细表</t>
  </si>
  <si>
    <t>采购类别</t>
  </si>
  <si>
    <t>金额</t>
  </si>
  <si>
    <t>货物类</t>
  </si>
  <si>
    <t>工程类</t>
  </si>
  <si>
    <t>服务类</t>
  </si>
  <si>
    <t/>
  </si>
  <si>
    <t>合  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</si>
  <si>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</si>
  <si>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</si>
  <si>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</si>
  <si>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</si>
  <si>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</si>
  <si>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</si>
  <si>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</si>
  <si>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</si>
  <si>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</si>
  <si>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</si>
  <si>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</si>
  <si>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</si>
  <si>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</si>
  <si>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</si>
  <si>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</si>
  <si>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</si>
  <si>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</si>
  <si>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</si>
  <si>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</si>
  <si>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</si>
  <si>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</si>
  <si>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</si>
  <si>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</si>
  <si>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</si>
  <si>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</si>
  <si>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</si>
  <si>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</si>
  <si>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</si>
  <si>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事业运行</t>
  </si>
  <si>
    <t>行政运行</t>
  </si>
  <si>
    <t>行政单位医疗</t>
  </si>
  <si>
    <t>行政单位离退休</t>
  </si>
  <si>
    <t>机关事业单位基本养老保险缴费支出</t>
  </si>
  <si>
    <t>机关事业单位职业年金缴费支出</t>
  </si>
  <si>
    <t>事业单位医疗</t>
  </si>
  <si>
    <t>住房公积金</t>
  </si>
  <si>
    <t>一般行政管理事务</t>
  </si>
  <si>
    <t>工会事务</t>
  </si>
  <si>
    <t>宗教事务</t>
  </si>
  <si>
    <t>人大会议</t>
  </si>
  <si>
    <t>统计管理</t>
  </si>
  <si>
    <t>其他公安支出</t>
  </si>
  <si>
    <t>小学教育</t>
  </si>
  <si>
    <t>初中教育</t>
  </si>
  <si>
    <t>群众文化</t>
  </si>
  <si>
    <t>死亡抚恤</t>
  </si>
  <si>
    <t>义务兵优待</t>
  </si>
  <si>
    <t>退役士兵安置</t>
  </si>
  <si>
    <t>残疾人康复</t>
  </si>
  <si>
    <t>农村最低生活保障金支出</t>
  </si>
  <si>
    <t>其他农村生活救助</t>
  </si>
  <si>
    <t>其他社会保障和就业支出</t>
  </si>
  <si>
    <t>其他计划生育事务支出</t>
  </si>
  <si>
    <t>农村环境保护</t>
  </si>
  <si>
    <t>大气</t>
  </si>
  <si>
    <t>城乡社区规划与管理</t>
  </si>
  <si>
    <t>其他城乡社区管理事务支出</t>
  </si>
  <si>
    <t>其他城乡社区公共设施支出</t>
  </si>
  <si>
    <t>城乡社区环境卫生</t>
  </si>
  <si>
    <t>城管执法</t>
  </si>
  <si>
    <t>农村道路建设</t>
  </si>
  <si>
    <t>防汛</t>
  </si>
  <si>
    <t>对村民委员会和村党支部的补助</t>
  </si>
  <si>
    <t>其他支持中小企业发展和管理支出</t>
  </si>
  <si>
    <t>安全监管</t>
  </si>
  <si>
    <t>预算08表 一般公共预算财政拨款基本支出表</t>
  </si>
  <si>
    <t>预算09表 政府性基金预算财政拨款支出表</t>
  </si>
  <si>
    <t>本单位无相关内容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</si>
  <si>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</si>
  <si>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</si>
  <si>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</si>
  <si>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</si>
  <si>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</si>
  <si>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</si>
  <si>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</si>
  <si>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</si>
  <si>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</si>
  <si>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</si>
  <si>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</si>
  <si>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</si>
  <si>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</si>
  <si>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</si>
  <si>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</si>
  <si>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</si>
  <si>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</si>
  <si>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</si>
  <si>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</si>
  <si>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安保服务</t>
  </si>
  <si>
    <t>政府履职辅助性服务</t>
  </si>
  <si>
    <t>后勤服务</t>
  </si>
  <si>
    <t>安全服务</t>
  </si>
  <si>
    <t>公共安全支出</t>
  </si>
  <si>
    <t>综合行政执法专项巡查管护服务</t>
  </si>
  <si>
    <t>公共服务</t>
  </si>
  <si>
    <t>城乡维护服务</t>
  </si>
  <si>
    <t>城乡运行维护保障服务</t>
  </si>
  <si>
    <t>节能环保支出</t>
  </si>
  <si>
    <t>环境秩序精细化管控服务</t>
  </si>
  <si>
    <t>重点区域精细化管控服务</t>
  </si>
  <si>
    <t>京哈以南道路环卫作业服务</t>
  </si>
  <si>
    <t>生态保护和环境治理服务</t>
  </si>
  <si>
    <t>农业农村及社区环境治理服务</t>
  </si>
  <si>
    <t>环境卫生服务</t>
  </si>
  <si>
    <t>食堂餐饮服务</t>
  </si>
  <si>
    <t>餐饮服务</t>
  </si>
  <si>
    <t>一般公共服务支出</t>
  </si>
  <si>
    <t>接诉即办第三方服务</t>
  </si>
  <si>
    <t>社会治理服务</t>
  </si>
  <si>
    <t>便民热线服务</t>
  </si>
  <si>
    <t>城乡社区支出</t>
  </si>
  <si>
    <t>维稳安保及应急保障服务</t>
  </si>
  <si>
    <t>公共安全服务</t>
  </si>
  <si>
    <t>公共安全保障服务</t>
  </si>
  <si>
    <t>法律顾问服务</t>
  </si>
  <si>
    <t>法律服务</t>
  </si>
  <si>
    <t>招标代理服务</t>
  </si>
  <si>
    <t>工程服务</t>
  </si>
  <si>
    <t>工程招标代理服务</t>
  </si>
  <si>
    <t>物业管理服务</t>
  </si>
  <si>
    <t>常态化核酸检测服务</t>
  </si>
  <si>
    <t>卫生健康公共服务</t>
  </si>
  <si>
    <t>传染病防控服务</t>
  </si>
  <si>
    <t>卫生健康支出</t>
  </si>
  <si>
    <t>环境常态化核酸检测服务</t>
  </si>
  <si>
    <t>张家湾镇精准救助服务</t>
  </si>
  <si>
    <t>社会工作服务</t>
  </si>
  <si>
    <t>社会保障和就业支出</t>
  </si>
  <si>
    <t>党建活动服务</t>
  </si>
  <si>
    <t>基层治理服务</t>
  </si>
  <si>
    <t>创新探索研究服务</t>
  </si>
  <si>
    <t>课题研究和社会调查服务</t>
  </si>
  <si>
    <t>课题研究服务</t>
  </si>
  <si>
    <t>综合协管员薪酬与绩效管理机制优化服务</t>
  </si>
  <si>
    <t>社会心理服务介入张家湾镇多元共治中心服务</t>
  </si>
  <si>
    <t>综合审计服务</t>
  </si>
  <si>
    <t>会计审计服务</t>
  </si>
  <si>
    <t>审计服务</t>
  </si>
  <si>
    <t>重点企业跟踪及经济分析服务</t>
  </si>
  <si>
    <t>行业管理服务</t>
  </si>
  <si>
    <t>行业统计分析服务</t>
  </si>
  <si>
    <t>灾害防治及应急管理支出</t>
  </si>
  <si>
    <t>第五次全国经济普查服务</t>
  </si>
  <si>
    <t>社会调查服务</t>
  </si>
  <si>
    <t>公厕管护服务</t>
  </si>
  <si>
    <t>农林水支出</t>
  </si>
  <si>
    <t>视频监控维修保养服务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</si>
  <si>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</si>
  <si>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</si>
  <si>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</si>
  <si>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</si>
  <si>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</si>
  <si>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</si>
  <si>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</si>
  <si>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</si>
  <si>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</si>
  <si>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</si>
  <si>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</si>
  <si>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</si>
  <si>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</si>
  <si>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</si>
  <si>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</si>
  <si>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一般公共服务支出项目资金</t>
  </si>
  <si>
    <t>31-部门项目</t>
  </si>
  <si>
    <t>丁宇</t>
  </si>
  <si>
    <t>目标1：保障基本运行，完善机关保障工作，提升为基层服务能力。     目标2：加强归口管理，提升评审及审计等工作质量。     目标3：规范村级统计服务，确保统计所连接统计内网，开展统计业务工作。      目标4：补充基层服务力量，提高各村服务质量</t>
  </si>
  <si>
    <t>产出指标</t>
  </si>
  <si>
    <t>数量指标</t>
  </si>
  <si>
    <t>办公食堂供应人数</t>
  </si>
  <si>
    <t>≥</t>
  </si>
  <si>
    <t>人</t>
  </si>
  <si>
    <t>审计服务村数</t>
  </si>
  <si>
    <t>≤</t>
  </si>
  <si>
    <t>个</t>
  </si>
  <si>
    <t>审计项目数</t>
  </si>
  <si>
    <t>综合协管员人数</t>
  </si>
  <si>
    <t>综合协管员体检</t>
  </si>
  <si>
    <t>＝</t>
  </si>
  <si>
    <t>次</t>
  </si>
  <si>
    <t>建设统计内网</t>
  </si>
  <si>
    <t>套</t>
  </si>
  <si>
    <t>质量指标</t>
  </si>
  <si>
    <t>保障机关正常开展工作</t>
  </si>
  <si>
    <t>定性</t>
  </si>
  <si>
    <t>优良</t>
  </si>
  <si>
    <t>保障人员正常安全用餐</t>
  </si>
  <si>
    <t>审计问题整改率</t>
  </si>
  <si>
    <t>%</t>
  </si>
  <si>
    <t>统计内网顺畅</t>
  </si>
  <si>
    <t>保证统计工作顺利开展</t>
  </si>
  <si>
    <t>时效指标</t>
  </si>
  <si>
    <t>2023年 1至12月</t>
  </si>
  <si>
    <t>4</t>
  </si>
  <si>
    <t>期/年</t>
  </si>
  <si>
    <t>效益指标</t>
  </si>
  <si>
    <t>社会效益指标</t>
  </si>
  <si>
    <t>规范村级统计服务，提高统计质量</t>
  </si>
  <si>
    <t>完善保障工作，提升为基层服务能力</t>
  </si>
  <si>
    <t>经济效益指标</t>
  </si>
  <si>
    <t>聘请第三方对服务类、工程类项目预算评审，有效控制项目成本</t>
  </si>
  <si>
    <t>公共安全支出项目资金</t>
  </si>
  <si>
    <t>张铮</t>
  </si>
  <si>
    <t>目标1：营造安全、稳定、和谐的社会环境。目标2：重点时期安保防护维稳等。目标3：保障两派出所基本运行。目标4：做好禁毒法制宣传等工作</t>
  </si>
  <si>
    <t>确保辖区安全、稳定，加强巡逻，重大时期重点防控</t>
  </si>
  <si>
    <t>村</t>
  </si>
  <si>
    <t>每日开展日常巡查、巡逻</t>
  </si>
  <si>
    <t>小时</t>
  </si>
  <si>
    <t>保障派出所人数</t>
  </si>
  <si>
    <t>禁毒信访等宣传活动</t>
  </si>
  <si>
    <t>禁毒信访等宣传活动覆盖面积</t>
  </si>
  <si>
    <t>保障派出所安全用餐，正常运转</t>
  </si>
  <si>
    <t>开展普法宣传，提高居民法制意识</t>
  </si>
  <si>
    <t>2023年1至12月</t>
  </si>
  <si>
    <t>通过安全、秩序的整治，确保辖区的安全、稳定，提升居民的安全感</t>
  </si>
  <si>
    <t>可持续影响指标</t>
  </si>
  <si>
    <t>安全稳定的社会环境为社会的可持续发展提供必要保障</t>
  </si>
  <si>
    <t>教育支出项目资金</t>
  </si>
  <si>
    <t>刘学友</t>
  </si>
  <si>
    <t>目标1：补充中小学教育教学经费，保障良好的学习环境。目标2：保障中考安全顺利完成。目标3：完成南大化幼儿园教师补偿问题</t>
  </si>
  <si>
    <t>服务保障学校数</t>
  </si>
  <si>
    <t>所</t>
  </si>
  <si>
    <t>保障中考考生数</t>
  </si>
  <si>
    <t>保障学校良好的学习环境</t>
  </si>
  <si>
    <t>营造良好的学习环境，提升孩子们的学习效益</t>
  </si>
  <si>
    <t>文化旅游体育与传媒支出项目资金</t>
  </si>
  <si>
    <t>马振东</t>
  </si>
  <si>
    <t>目标1：新闻、公益等宣传、丰富群众文化生活，提升居民整体素质。 目标2：做好精神文明创建工作，保障乡情村史陈列室正常运行</t>
  </si>
  <si>
    <t>维护维修乡情村史陈列室</t>
  </si>
  <si>
    <t>维修维护视频</t>
  </si>
  <si>
    <t>新闻宣传与融媒体中心合作短视频等</t>
  </si>
  <si>
    <t>与北青社区报合作</t>
  </si>
  <si>
    <t>公益宣传海报</t>
  </si>
  <si>
    <t>份</t>
  </si>
  <si>
    <t>公益宣传条幅</t>
  </si>
  <si>
    <t>开展精神文明宣传及各类活动，提升居民素质</t>
  </si>
  <si>
    <t>媒体运营按照要求提供高质量推送及运维服务，提高居民的满意率和参与率</t>
  </si>
  <si>
    <t>扩大张家湾的影响力和知名度，打造张家湾品牌效益</t>
  </si>
  <si>
    <t>社会保障和就业支出项目资金</t>
  </si>
  <si>
    <t>荣军</t>
  </si>
  <si>
    <t>目标1：建立困难群众精准救助台账、家庭调查、需求评估、自理能力评估、业务培训、定期对特困供养人员照料情况进行入户监督检查走访。目标2：保障农低保、特困人员自采暖补助。 目标3：保障超转人员转非安置补偿。 目标4：保障残联温馨家园基本运行</t>
  </si>
  <si>
    <t>社会救助对象人数</t>
  </si>
  <si>
    <t>精准救助对象入户核查</t>
  </si>
  <si>
    <t>天/月</t>
  </si>
  <si>
    <t>农低保、特困自采暖人员数</t>
  </si>
  <si>
    <t>超转人员数</t>
  </si>
  <si>
    <t>温馨家园服务残疾人数</t>
  </si>
  <si>
    <t>成本指标</t>
  </si>
  <si>
    <t>自采暖救助标准</t>
  </si>
  <si>
    <t>元/户</t>
  </si>
  <si>
    <t>辖区内各项服务覆盖率</t>
  </si>
  <si>
    <t>按要求完成资金支出</t>
  </si>
  <si>
    <t>补贴人群生活是否得到改善</t>
  </si>
  <si>
    <t>是</t>
  </si>
  <si>
    <t>提升残疾人生活技能，保障生活质量</t>
  </si>
  <si>
    <t>满意度指标</t>
  </si>
  <si>
    <t>服务对象意度指标</t>
  </si>
  <si>
    <t>满意度</t>
  </si>
  <si>
    <t>卫生健康支出项目资金</t>
  </si>
  <si>
    <t>柳絮寰</t>
  </si>
  <si>
    <t>目标1：保障特困大病家庭、农业独生子女父母奖励等补助及时足额发放。目标2：保证义务献血工作顺利完成。目标3：完成村级饮用水检测工作</t>
  </si>
  <si>
    <t>饮用水检测覆盖村数</t>
  </si>
  <si>
    <t>特困大病家庭户数</t>
  </si>
  <si>
    <t>户</t>
  </si>
  <si>
    <t>失独家庭人数</t>
  </si>
  <si>
    <t>农低保独生子女家庭</t>
  </si>
  <si>
    <t>农业独生子女父母满55周岁、60周岁</t>
  </si>
  <si>
    <t>组织义务献血次数</t>
  </si>
  <si>
    <t>组织献血人数</t>
  </si>
  <si>
    <t>失独家庭补助</t>
  </si>
  <si>
    <t>元/年/人</t>
  </si>
  <si>
    <t>农低保独生子女家庭镇级补助</t>
  </si>
  <si>
    <t>元/年/户</t>
  </si>
  <si>
    <t>农业独生子女父母满55周岁、60周岁补助</t>
  </si>
  <si>
    <t>补助全镇覆盖率</t>
  </si>
  <si>
    <t>按要求及时发放补助</t>
  </si>
  <si>
    <t>提升失独家庭、独生子女家庭等生活质量</t>
  </si>
  <si>
    <t>保障镇域内村民生活用水安全</t>
  </si>
  <si>
    <t>节能环保支出项目资金</t>
  </si>
  <si>
    <t>郭庆海</t>
  </si>
  <si>
    <t>目标1：镇域道路清扫保洁，村内垃圾清运，改善市容市貌，提高居民生活环境质量。目标2：推广垃圾分类，提高居民垃圾分类意识，保护生态环境。目标3：送气入户，提高居民生活便捷度。</t>
  </si>
  <si>
    <t>道路清扫保洁面积</t>
  </si>
  <si>
    <t>133万</t>
  </si>
  <si>
    <t>平方米</t>
  </si>
  <si>
    <t>京哈以南生活垃圾清运村及小区数</t>
  </si>
  <si>
    <t>垃圾入户收集村及小区数</t>
  </si>
  <si>
    <t>桶站值守时间</t>
  </si>
  <si>
    <t>小时/天</t>
  </si>
  <si>
    <t>垃圾收集人员标准</t>
  </si>
  <si>
    <t>1人</t>
  </si>
  <si>
    <t>80户/人</t>
  </si>
  <si>
    <t>送气入户标准</t>
  </si>
  <si>
    <t>罐/户/年</t>
  </si>
  <si>
    <t>送气入户成本</t>
  </si>
  <si>
    <t>元/罐</t>
  </si>
  <si>
    <t>垃圾分类覆盖率</t>
  </si>
  <si>
    <t>为村民送气服务覆盖率</t>
  </si>
  <si>
    <t>改善市容市貌，提高居民生活环境质量</t>
  </si>
  <si>
    <t>通过努力为居民创造干净整洁的生活环境，增加幸福指数和舒适度</t>
  </si>
  <si>
    <t>生态效益指标</t>
  </si>
  <si>
    <t>通过垃圾分类、绿化美化等工作，优化环境、减少污染、保护生物多样性。</t>
  </si>
  <si>
    <t>推广垃圾分类等工作，减少对环境污染的可持续影响</t>
  </si>
  <si>
    <t>城乡社区支出项目资金</t>
  </si>
  <si>
    <t>闫秀丽</t>
  </si>
  <si>
    <t>目标1：发挥政府职能，做好服务性工作，包括12345接诉即办、主要道路等路灯维修维护，保障居民便捷生活，安全出行等。 目标2：确保冬季取暖设备安全运行，保证居民温暖过冬。目标3：家庭综合保险，最大限度减少居民损失。</t>
  </si>
  <si>
    <t>按时接单率</t>
  </si>
  <si>
    <t>接诉即办接单时间</t>
  </si>
  <si>
    <t>减少群众诉求，提高未诉先办能力</t>
  </si>
  <si>
    <t>处</t>
  </si>
  <si>
    <t>全镇监控维护点位</t>
  </si>
  <si>
    <t>家庭综合保险镇域覆盖率</t>
  </si>
  <si>
    <t>为保障镇域内煤改清洁能源设备应急处置户数</t>
  </si>
  <si>
    <t>路灯维修工程道路数</t>
  </si>
  <si>
    <t>条</t>
  </si>
  <si>
    <t>接诉即办工单流转办结率</t>
  </si>
  <si>
    <t>不断提升办事效率，有效服务居民生活。</t>
  </si>
  <si>
    <t>及时解决应急问题，提升辖区居民幸福感</t>
  </si>
  <si>
    <t>12345接诉即办工作稳步进行，提高居民的满意度。</t>
  </si>
  <si>
    <t>保障视频系统正常运行</t>
  </si>
  <si>
    <t>满足工程验收标准</t>
  </si>
  <si>
    <t>及时对监控设备故障检修维护</t>
  </si>
  <si>
    <t>小时以内</t>
  </si>
  <si>
    <t>路灯维修工程工期</t>
  </si>
  <si>
    <t>天</t>
  </si>
  <si>
    <t>家庭综合保险保期</t>
  </si>
  <si>
    <t>年</t>
  </si>
  <si>
    <t>冬季取暖设备应急处置时效</t>
  </si>
  <si>
    <t>小时内</t>
  </si>
  <si>
    <t>保障路灯照明设施正常运行，保证居民安全出行</t>
  </si>
  <si>
    <t>保险范围内的意外事故，减少居民损失</t>
  </si>
  <si>
    <t>保障取暖设备正常运行，居民温暖过冬</t>
  </si>
  <si>
    <t>农林水支出项目资金</t>
  </si>
  <si>
    <t>彭丽君</t>
  </si>
  <si>
    <t>目标1：健全村“两委”班子及村“两委”干部的考核激励机制，充分调动村级组织和村干部干事创业的积极性、主动性和创造性。目标2：完成道路维修，安装交通设施，保障交通运输安全。</t>
  </si>
  <si>
    <t>村级考核激励覆盖率</t>
  </si>
  <si>
    <t>道路养护、维护等项目</t>
  </si>
  <si>
    <t>类</t>
  </si>
  <si>
    <t>验收合格率</t>
  </si>
  <si>
    <t>道路维护保养覆盖率</t>
  </si>
  <si>
    <t>充分调动村级组织和村干部积极性、主动性和创造性</t>
  </si>
  <si>
    <t>保障居民出行方便，交通安全</t>
  </si>
  <si>
    <t>其他支持中小企业发展和管理支出资金</t>
  </si>
  <si>
    <t>刘峰</t>
  </si>
  <si>
    <t>目标：保障开发区总公司日常运转</t>
  </si>
  <si>
    <t>保障开发区总公司人员经费</t>
  </si>
  <si>
    <t>保障开发区总公司日常运转</t>
  </si>
  <si>
    <t>灾害防治及应急管理支出项目资金</t>
  </si>
  <si>
    <t>王晨光</t>
  </si>
  <si>
    <t>目标1：保障居民交通出行规范，减少道路拥堵及事故发生。目标2：保障居民安全生活环境，提高居民安全消防意识。</t>
  </si>
  <si>
    <t>全年应急救援备勤率</t>
  </si>
  <si>
    <t>重点点位数</t>
  </si>
  <si>
    <t>安全消防及交通等宣传活动</t>
  </si>
  <si>
    <t>逃生四件套</t>
  </si>
  <si>
    <t>疏导交通清理违停等镇域道路覆盖率</t>
  </si>
  <si>
    <t>疏导交通巡视、劝阻宣传等</t>
  </si>
  <si>
    <t>应急救援出勤时效</t>
  </si>
  <si>
    <t>保障居民安全生活环境，提高居民安全意识</t>
  </si>
  <si>
    <t>预备费资金</t>
  </si>
  <si>
    <t>董亚利</t>
  </si>
  <si>
    <t>目标：应对临时性或突发性情况，保障工作顺利开展。</t>
  </si>
  <si>
    <t>保障时间</t>
  </si>
  <si>
    <t>面对突发或应急性情况，机关工作可顺利开展进行。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</si>
  <si>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</si>
  <si>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</si>
  <si>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</si>
  <si>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</si>
  <si>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</si>
  <si>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</si>
  <si>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</si>
  <si>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2023年全年整体绩效目标：1、日常公用经费：保障单位日常运转，提高预算编制质量，严格执行预算。2、人员经费：严格执行相关政策，保障工资及时足额发放，提高预算编制科学性合理性，减少结余资金。3、项目支出：（1）加大镇域安全维稳及安全生产力度，聘用保安协助整治辖区乱点、重点点位整治，做好禁毒法制宣传等工作，营造安全、稳定、和谐的社会环境。（2）扎实有效地开展社会宣传工作,进一步畅通党务、政务、事务信息的新渠道、新举措，继续推进创城工作，改善基础设施,美化环境,举行文明创建活动,定期更换宣传栏、展板、宣传画、硬质横幅等，以营造良好的宣传氛围，不断提升广大群众对文明创建的满意度。（3）组织安全生产培训、知识竞赛、制作宣传展板等活动，增强居民的安全意识，提高居民的安全知识水平。（4）加大环境污染、卫生整治力度，道路清扫常态化，改善市容市貌，提高居民生活环境质量，推广垃圾分类，提高居民垃圾分类意识，保护生态环境。（5）镇域内建立困难群众精准救助台账、家庭调查、需求评估、自理能力评估、业务培训、定期对特困供养人员照料情况进行入户监督检查走访；关注农低保、特困人员生活，及时发放补贴，保障居民生活。（6）补充中小学教育教学经费，保障良好的学习环境，保障中考安全顺利完成。（7）完善道路维修维护，保障居民便捷生活，安全出行等；送气入户，提高居民生活便捷度。（8）落实对口支援决策，推进两地交往交融，巩固帮扶成果，加强京蒙协作，推动乡村振兴。（9）其他日常支出及突发性事件。</t>
  </si>
  <si>
    <t>其他说明</t>
  </si>
  <si>
    <t>活动</t>
  </si>
  <si>
    <t>绩效指标</t>
  </si>
  <si>
    <t>指标性质</t>
  </si>
  <si>
    <t>指标值</t>
  </si>
  <si>
    <t>度量单位</t>
  </si>
  <si>
    <t>人员经费、日常公用经费、乡镇体制资金、统计经费等。</t>
  </si>
  <si>
    <t>保证办公环境，优化办公条件，为居民服务，做好保障工作。为残疾人提供就业培训、节日活动、技能提升、手工制作等多方位的助残服务活动，对残疾人朋友的物质及精神文化生活，切实起到帮扶残疾人的目的。走访、慰问失独家庭，及时发放各项补贴，提升特殊家庭居民的幸福指数。做好重点时期安全维稳工作，保障辖区居民安全稳定生活。组织安全宣传活动，增强居民安全意识。八一、春节走访慰问驻辖区部队。定期对环境整治进行宣传。加大环境污染、卫生整治力度，道路清扫常态化，改善市容市貌，提高居民生活环境质量，推广垃圾分类，提高居民垃圾分类意识，保护生态环境。</t>
  </si>
  <si>
    <t>定性、定性、定性、≤、定性、≤、定性、定性、≤、定性、定性、定性、定性</t>
  </si>
  <si>
    <t>伏良中、伏良中、伏良中、伏良中、伏良中、800、伏良中、1000、1300、伏良中、伏良中、伏良中</t>
  </si>
  <si>
    <t>元/人·次元/年、元/人·次、批次、元/个、期、家/个/批次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</si>
</sst>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sz val="10"/>
      <color rgb="FF000000"/>
      <name val="Hiragino Sans GB"/>
      <charset val="134"/>
    </font>
    <font>
      <sz val="10"/>
      <name val="宋体"/>
      <charset val="134"/>
    </font>
    <font>
      <b/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2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8" applyNumberFormat="0" applyAlignment="0" applyProtection="0">
      <alignment vertical="center"/>
    </xf>
    <xf numFmtId="0" fontId="33" fillId="6" borderId="29" applyNumberFormat="0" applyAlignment="0" applyProtection="0">
      <alignment vertical="center"/>
    </xf>
    <xf numFmtId="0" fontId="34" fillId="6" borderId="28" applyNumberFormat="0" applyAlignment="0" applyProtection="0">
      <alignment vertical="center"/>
    </xf>
    <xf numFmtId="0" fontId="35" fillId="7" borderId="30" applyNumberFormat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21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2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6" xfId="0" applyFont="1" applyFill="1" applyBorder="1" applyAlignment="1" applyProtection="1">
      <alignment vertical="center"/>
    </xf>
    <xf numFmtId="176" fontId="9" fillId="0" borderId="16" xfId="0" applyNumberFormat="1" applyFont="1" applyFill="1" applyBorder="1" applyAlignment="1">
      <alignment horizontal="left" vertical="center"/>
    </xf>
    <xf numFmtId="176" fontId="12" fillId="0" borderId="20" xfId="0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176" fontId="10" fillId="0" borderId="16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vertical="center" wrapText="1"/>
    </xf>
    <xf numFmtId="0" fontId="12" fillId="0" borderId="16" xfId="0" applyFont="1" applyFill="1" applyBorder="1" applyAlignment="1" applyProtection="1">
      <alignment vertical="center"/>
    </xf>
    <xf numFmtId="176" fontId="14" fillId="0" borderId="20" xfId="0" applyNumberFormat="1" applyFont="1" applyFill="1" applyBorder="1" applyAlignment="1"/>
    <xf numFmtId="0" fontId="15" fillId="0" borderId="16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176" fontId="12" fillId="0" borderId="16" xfId="0" applyNumberFormat="1" applyFont="1" applyFill="1" applyBorder="1" applyAlignment="1" applyProtection="1">
      <alignment vertical="center"/>
    </xf>
    <xf numFmtId="0" fontId="10" fillId="0" borderId="16" xfId="0" applyFont="1" applyBorder="1" applyAlignment="1">
      <alignment horizontal="center" vertical="center"/>
    </xf>
    <xf numFmtId="43" fontId="10" fillId="0" borderId="16" xfId="0" applyNumberFormat="1" applyFont="1" applyBorder="1">
      <alignment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3" xfId="0" applyFont="1" applyBorder="1">
      <alignment vertical="center"/>
    </xf>
    <xf numFmtId="0" fontId="3" fillId="3" borderId="14" xfId="0" applyFont="1" applyFill="1" applyBorder="1" applyAlignment="1">
      <alignment horizontal="left" vertical="center" wrapText="1"/>
    </xf>
    <xf numFmtId="0" fontId="3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1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6" xfId="0" applyFont="1" applyBorder="1">
      <alignment vertical="center"/>
    </xf>
    <xf numFmtId="0" fontId="17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19" fillId="0" borderId="1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3" fontId="3" fillId="0" borderId="14" xfId="0" applyNumberFormat="1" applyFont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43" fontId="17" fillId="0" borderId="1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2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3" fillId="0" borderId="16" xfId="0" applyFont="1" applyFill="1" applyBorder="1" applyAlignment="1">
      <alignment horizontal="right" vertical="center"/>
    </xf>
    <xf numFmtId="0" fontId="0" fillId="0" borderId="16" xfId="0" applyFont="1" applyFill="1" applyBorder="1">
      <alignment vertical="center"/>
    </xf>
    <xf numFmtId="0" fontId="3" fillId="0" borderId="3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115" zoomScaleNormal="115" workbookViewId="0">
      <pane ySplit="5" topLeftCell="A34" activePane="bottomLeft" state="frozen"/>
      <selection/>
      <selection pane="bottomLeft" activeCell="E29" sqref="E29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122"/>
      <c r="B1" s="104"/>
      <c r="C1" s="105"/>
      <c r="D1" s="105"/>
      <c r="E1" s="105"/>
      <c r="F1" s="122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110"/>
      <c r="C3" s="110"/>
      <c r="D3" s="110"/>
      <c r="E3" s="111" t="s">
        <v>1</v>
      </c>
      <c r="F3" s="16"/>
    </row>
    <row r="4" ht="23" customHeight="1" spans="1:6">
      <c r="A4" s="70"/>
      <c r="B4" s="209" t="s">
        <v>2</v>
      </c>
      <c r="C4" s="209"/>
      <c r="D4" s="209" t="s">
        <v>3</v>
      </c>
      <c r="E4" s="209"/>
      <c r="F4" s="162"/>
    </row>
    <row r="5" ht="23" customHeight="1" spans="1:6">
      <c r="A5" s="70"/>
      <c r="B5" s="209" t="s">
        <v>4</v>
      </c>
      <c r="C5" s="209" t="s">
        <v>5</v>
      </c>
      <c r="D5" s="209" t="s">
        <v>4</v>
      </c>
      <c r="E5" s="209" t="s">
        <v>5</v>
      </c>
      <c r="F5" s="162"/>
    </row>
    <row r="6" ht="16.55" customHeight="1" spans="1:6">
      <c r="A6" s="9"/>
      <c r="B6" s="150" t="s">
        <v>6</v>
      </c>
      <c r="C6" s="210">
        <v>24290</v>
      </c>
      <c r="D6" s="152" t="s">
        <v>7</v>
      </c>
      <c r="E6" s="153">
        <v>8475</v>
      </c>
      <c r="F6" s="16"/>
    </row>
    <row r="7" ht="16.55" customHeight="1" spans="1:6">
      <c r="A7" s="9"/>
      <c r="B7" s="150" t="s">
        <v>8</v>
      </c>
      <c r="C7" s="153"/>
      <c r="D7" s="152" t="s">
        <v>9</v>
      </c>
      <c r="E7" s="153"/>
      <c r="F7" s="16"/>
    </row>
    <row r="8" ht="16.55" customHeight="1" spans="1:6">
      <c r="A8" s="9"/>
      <c r="B8" s="150" t="s">
        <v>10</v>
      </c>
      <c r="C8" s="153"/>
      <c r="D8" s="152" t="s">
        <v>11</v>
      </c>
      <c r="E8" s="153"/>
      <c r="F8" s="16"/>
    </row>
    <row r="9" ht="16.55" customHeight="1" spans="1:6">
      <c r="A9" s="9"/>
      <c r="B9" s="150" t="s">
        <v>12</v>
      </c>
      <c r="C9" s="153"/>
      <c r="D9" s="152" t="s">
        <v>13</v>
      </c>
      <c r="E9" s="153">
        <v>1835</v>
      </c>
      <c r="F9" s="16"/>
    </row>
    <row r="10" ht="16.55" customHeight="1" spans="1:6">
      <c r="A10" s="9"/>
      <c r="B10" s="150" t="s">
        <v>14</v>
      </c>
      <c r="C10" s="153"/>
      <c r="D10" s="152" t="s">
        <v>15</v>
      </c>
      <c r="E10" s="153">
        <v>200</v>
      </c>
      <c r="F10" s="16"/>
    </row>
    <row r="11" ht="16.55" customHeight="1" spans="1:6">
      <c r="A11" s="9"/>
      <c r="B11" s="150" t="s">
        <v>16</v>
      </c>
      <c r="C11" s="153"/>
      <c r="D11" s="152" t="s">
        <v>17</v>
      </c>
      <c r="E11" s="153"/>
      <c r="F11" s="16"/>
    </row>
    <row r="12" ht="16.55" customHeight="1" spans="1:6">
      <c r="A12" s="9"/>
      <c r="B12" s="150" t="s">
        <v>18</v>
      </c>
      <c r="C12" s="153"/>
      <c r="D12" s="152" t="s">
        <v>19</v>
      </c>
      <c r="E12" s="153">
        <v>572</v>
      </c>
      <c r="F12" s="16"/>
    </row>
    <row r="13" ht="16.55" customHeight="1" spans="1:6">
      <c r="A13" s="9"/>
      <c r="B13" s="150" t="s">
        <v>20</v>
      </c>
      <c r="C13" s="153"/>
      <c r="D13" s="152" t="s">
        <v>21</v>
      </c>
      <c r="E13" s="153">
        <v>1444</v>
      </c>
      <c r="F13" s="16"/>
    </row>
    <row r="14" ht="16.55" customHeight="1" spans="1:6">
      <c r="A14" s="9"/>
      <c r="B14" s="150" t="s">
        <v>22</v>
      </c>
      <c r="C14" s="153"/>
      <c r="D14" s="152" t="s">
        <v>23</v>
      </c>
      <c r="E14" s="153"/>
      <c r="F14" s="16"/>
    </row>
    <row r="15" ht="16.55" customHeight="1" spans="1:6">
      <c r="A15" s="9"/>
      <c r="B15" s="150"/>
      <c r="C15" s="153"/>
      <c r="D15" s="152" t="s">
        <v>24</v>
      </c>
      <c r="E15" s="153">
        <v>769</v>
      </c>
      <c r="F15" s="16"/>
    </row>
    <row r="16" ht="16.55" customHeight="1" spans="1:6">
      <c r="A16" s="9"/>
      <c r="B16" s="150"/>
      <c r="C16" s="153"/>
      <c r="D16" s="152" t="s">
        <v>25</v>
      </c>
      <c r="E16" s="153">
        <v>1295</v>
      </c>
      <c r="F16" s="16"/>
    </row>
    <row r="17" ht="16.55" customHeight="1" spans="1:6">
      <c r="A17" s="9"/>
      <c r="B17" s="150"/>
      <c r="C17" s="153"/>
      <c r="D17" s="152" t="s">
        <v>26</v>
      </c>
      <c r="E17" s="153">
        <v>2398</v>
      </c>
      <c r="F17" s="16"/>
    </row>
    <row r="18" ht="16.55" customHeight="1" spans="1:6">
      <c r="A18" s="9"/>
      <c r="B18" s="150"/>
      <c r="C18" s="153"/>
      <c r="D18" s="152" t="s">
        <v>27</v>
      </c>
      <c r="E18" s="153">
        <v>2498</v>
      </c>
      <c r="F18" s="16"/>
    </row>
    <row r="19" ht="16.55" customHeight="1" spans="1:6">
      <c r="A19" s="9"/>
      <c r="B19" s="150"/>
      <c r="C19" s="153"/>
      <c r="D19" s="152" t="s">
        <v>28</v>
      </c>
      <c r="E19" s="153"/>
      <c r="F19" s="16"/>
    </row>
    <row r="20" ht="16.55" customHeight="1" spans="1:6">
      <c r="A20" s="9"/>
      <c r="B20" s="150"/>
      <c r="C20" s="153"/>
      <c r="D20" s="152" t="s">
        <v>29</v>
      </c>
      <c r="E20" s="153">
        <v>3074</v>
      </c>
      <c r="F20" s="16"/>
    </row>
    <row r="21" ht="16.55" customHeight="1" spans="1:6">
      <c r="A21" s="9"/>
      <c r="B21" s="150"/>
      <c r="C21" s="153"/>
      <c r="D21" s="152" t="s">
        <v>30</v>
      </c>
      <c r="E21" s="153"/>
      <c r="F21" s="16"/>
    </row>
    <row r="22" ht="16.55" customHeight="1" spans="1:6">
      <c r="A22" s="9"/>
      <c r="B22" s="150"/>
      <c r="C22" s="153"/>
      <c r="D22" s="152" t="s">
        <v>31</v>
      </c>
      <c r="E22" s="153"/>
      <c r="F22" s="16"/>
    </row>
    <row r="23" ht="16.55" customHeight="1" spans="1:6">
      <c r="A23" s="9"/>
      <c r="B23" s="150"/>
      <c r="C23" s="153"/>
      <c r="D23" s="152" t="s">
        <v>32</v>
      </c>
      <c r="E23" s="153"/>
      <c r="F23" s="16"/>
    </row>
    <row r="24" ht="16.55" customHeight="1" spans="1:6">
      <c r="A24" s="9"/>
      <c r="B24" s="150"/>
      <c r="C24" s="153"/>
      <c r="D24" s="152" t="s">
        <v>33</v>
      </c>
      <c r="E24" s="153"/>
      <c r="F24" s="16"/>
    </row>
    <row r="25" ht="16.55" customHeight="1" spans="1:6">
      <c r="A25" s="9"/>
      <c r="B25" s="150"/>
      <c r="C25" s="153"/>
      <c r="D25" s="152" t="s">
        <v>34</v>
      </c>
      <c r="E25" s="153">
        <v>1040</v>
      </c>
      <c r="F25" s="16"/>
    </row>
    <row r="26" ht="16.55" customHeight="1" spans="1:6">
      <c r="A26" s="9"/>
      <c r="B26" s="150"/>
      <c r="C26" s="153"/>
      <c r="D26" s="152" t="s">
        <v>35</v>
      </c>
      <c r="E26" s="153"/>
      <c r="F26" s="16"/>
    </row>
    <row r="27" ht="16.55" customHeight="1" spans="1:6">
      <c r="A27" s="9"/>
      <c r="B27" s="150"/>
      <c r="C27" s="153"/>
      <c r="D27" s="152" t="s">
        <v>36</v>
      </c>
      <c r="E27" s="153"/>
      <c r="F27" s="16"/>
    </row>
    <row r="28" ht="16.55" customHeight="1" spans="1:6">
      <c r="A28" s="9"/>
      <c r="B28" s="150"/>
      <c r="C28" s="153"/>
      <c r="D28" s="152" t="s">
        <v>37</v>
      </c>
      <c r="E28" s="153">
        <v>400</v>
      </c>
      <c r="F28" s="16"/>
    </row>
    <row r="29" ht="16.55" customHeight="1" spans="1:6">
      <c r="A29" s="9"/>
      <c r="B29" s="150"/>
      <c r="C29" s="153"/>
      <c r="D29" s="152" t="s">
        <v>38</v>
      </c>
      <c r="E29" s="153">
        <v>290</v>
      </c>
      <c r="F29" s="16"/>
    </row>
    <row r="30" ht="16.55" customHeight="1" spans="1:6">
      <c r="A30" s="9"/>
      <c r="B30" s="150"/>
      <c r="C30" s="153"/>
      <c r="D30" s="152" t="s">
        <v>39</v>
      </c>
      <c r="E30" s="153"/>
      <c r="F30" s="16"/>
    </row>
    <row r="31" ht="16.55" customHeight="1" spans="1:6">
      <c r="A31" s="9"/>
      <c r="B31" s="150"/>
      <c r="C31" s="153"/>
      <c r="D31" s="152" t="s">
        <v>40</v>
      </c>
      <c r="E31" s="153"/>
      <c r="F31" s="16"/>
    </row>
    <row r="32" ht="16.55" customHeight="1" spans="1:6">
      <c r="A32" s="9"/>
      <c r="B32" s="150"/>
      <c r="C32" s="153"/>
      <c r="D32" s="152" t="s">
        <v>41</v>
      </c>
      <c r="E32" s="153"/>
      <c r="F32" s="16"/>
    </row>
    <row r="33" ht="16.55" customHeight="1" spans="1:6">
      <c r="A33" s="9"/>
      <c r="B33" s="211" t="s">
        <v>42</v>
      </c>
      <c r="C33" s="212">
        <f>SUM(C6:C32)</f>
        <v>24290</v>
      </c>
      <c r="D33" s="211" t="s">
        <v>43</v>
      </c>
      <c r="E33" s="212">
        <f>SUM(E6:E32)</f>
        <v>24290</v>
      </c>
      <c r="F33" s="16"/>
    </row>
    <row r="34" ht="16.55" customHeight="1" spans="1:6">
      <c r="A34" s="9"/>
      <c r="B34" s="150" t="s">
        <v>44</v>
      </c>
      <c r="C34" s="153"/>
      <c r="D34" s="150" t="s">
        <v>45</v>
      </c>
      <c r="E34" s="153"/>
      <c r="F34" s="16"/>
    </row>
    <row r="35" ht="16.55" customHeight="1" spans="1:6">
      <c r="A35" s="9"/>
      <c r="B35" s="211" t="s">
        <v>46</v>
      </c>
      <c r="C35" s="212">
        <f>SUM(C8:C34)</f>
        <v>24290</v>
      </c>
      <c r="D35" s="211" t="s">
        <v>47</v>
      </c>
      <c r="E35" s="151">
        <f>E33</f>
        <v>24290</v>
      </c>
      <c r="F35" s="16"/>
    </row>
    <row r="36" ht="9.75" customHeight="1" spans="1:6">
      <c r="A36" s="124"/>
      <c r="B36" s="157"/>
      <c r="C36" s="157"/>
      <c r="D36" s="157"/>
      <c r="E36" s="157"/>
      <c r="F36" s="169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C12" sqref="C12"/>
    </sheetView>
  </sheetViews>
  <sheetFormatPr defaultColWidth="10" defaultRowHeight="14.4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103"/>
      <c r="B1" s="104"/>
      <c r="C1" s="105"/>
      <c r="D1" s="105"/>
      <c r="E1" s="105"/>
      <c r="F1" s="105"/>
      <c r="G1" s="105" t="s">
        <v>171</v>
      </c>
      <c r="H1" s="106"/>
    </row>
    <row r="2" ht="22.8" customHeight="1" spans="1:8">
      <c r="A2" s="107"/>
      <c r="B2" s="5" t="s">
        <v>316</v>
      </c>
      <c r="C2" s="5"/>
      <c r="D2" s="5"/>
      <c r="E2" s="5"/>
      <c r="F2" s="5"/>
      <c r="G2" s="5"/>
      <c r="H2" s="108"/>
    </row>
    <row r="3" ht="19.55" customHeight="1" spans="1:8">
      <c r="A3" s="109"/>
      <c r="B3" s="110"/>
      <c r="C3" s="110"/>
      <c r="D3" s="110"/>
      <c r="E3" s="110"/>
      <c r="F3" s="110"/>
      <c r="G3" s="111" t="s">
        <v>1</v>
      </c>
      <c r="H3" s="112"/>
    </row>
    <row r="4" ht="22.8" customHeight="1" spans="1:8">
      <c r="A4" s="70"/>
      <c r="B4" s="113" t="s">
        <v>68</v>
      </c>
      <c r="C4" s="113" t="s">
        <v>69</v>
      </c>
      <c r="D4" s="113" t="s">
        <v>70</v>
      </c>
      <c r="E4" s="113" t="s">
        <v>317</v>
      </c>
      <c r="F4" s="113"/>
      <c r="G4" s="113"/>
      <c r="H4" s="70"/>
    </row>
    <row r="5" ht="22.8" customHeight="1" spans="1:8">
      <c r="A5" s="70"/>
      <c r="B5" s="113"/>
      <c r="C5" s="113"/>
      <c r="D5" s="113"/>
      <c r="E5" s="113" t="s">
        <v>51</v>
      </c>
      <c r="F5" s="113" t="s">
        <v>71</v>
      </c>
      <c r="G5" s="113" t="s">
        <v>72</v>
      </c>
      <c r="H5" s="70"/>
    </row>
    <row r="6" ht="16.55" customHeight="1" spans="1:8">
      <c r="A6" s="9"/>
      <c r="B6" s="114" t="s">
        <v>315</v>
      </c>
      <c r="C6" s="114" t="s">
        <v>246</v>
      </c>
      <c r="D6" s="114" t="s">
        <v>246</v>
      </c>
      <c r="E6" s="10"/>
      <c r="F6" s="10"/>
      <c r="G6" s="10"/>
      <c r="H6" s="9"/>
    </row>
    <row r="7" ht="16.55" customHeight="1" spans="1:8">
      <c r="A7" s="9"/>
      <c r="B7" s="114"/>
      <c r="C7" s="114"/>
      <c r="D7" s="114"/>
      <c r="E7" s="10"/>
      <c r="F7" s="10"/>
      <c r="G7" s="10"/>
      <c r="H7" s="9"/>
    </row>
    <row r="8" ht="16.55" customHeight="1" spans="1:8">
      <c r="A8" s="9"/>
      <c r="B8" s="114"/>
      <c r="C8" s="114"/>
      <c r="D8" s="114"/>
      <c r="E8" s="10"/>
      <c r="F8" s="10"/>
      <c r="G8" s="10"/>
      <c r="H8" s="9"/>
    </row>
    <row r="9" ht="16.55" customHeight="1" spans="1:8">
      <c r="A9" s="9"/>
      <c r="B9" s="114"/>
      <c r="C9" s="114"/>
      <c r="D9" s="114"/>
      <c r="E9" s="10"/>
      <c r="F9" s="10"/>
      <c r="G9" s="10"/>
      <c r="H9" s="9"/>
    </row>
    <row r="10" ht="16.55" customHeight="1" spans="1:8">
      <c r="A10" s="9"/>
      <c r="B10" s="114"/>
      <c r="C10" s="114"/>
      <c r="D10" s="114"/>
      <c r="E10" s="10"/>
      <c r="F10" s="10"/>
      <c r="G10" s="10"/>
      <c r="H10" s="9"/>
    </row>
    <row r="11" ht="16.55" customHeight="1" spans="1:8">
      <c r="A11" s="9"/>
      <c r="B11" s="114"/>
      <c r="C11" s="114"/>
      <c r="D11" s="114"/>
      <c r="E11" s="10"/>
      <c r="F11" s="10"/>
      <c r="G11" s="10"/>
      <c r="H11" s="9"/>
    </row>
    <row r="12" ht="16.55" customHeight="1" spans="1:8">
      <c r="A12" s="115"/>
      <c r="B12" s="116"/>
      <c r="C12" s="116"/>
      <c r="D12" s="117" t="s">
        <v>66</v>
      </c>
      <c r="E12" s="118"/>
      <c r="F12" s="118"/>
      <c r="G12" s="118"/>
      <c r="H12" s="115"/>
    </row>
    <row r="13" ht="9.75" customHeight="1" spans="1:8">
      <c r="A13" s="119"/>
      <c r="B13" s="120"/>
      <c r="C13" s="120"/>
      <c r="D13" s="120"/>
      <c r="E13" s="120"/>
      <c r="F13" s="120"/>
      <c r="G13" s="120"/>
      <c r="H13" s="12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4.4" outlineLevelCol="7"/>
  <cols>
    <col min="1" max="1" width="1.53703703703704" style="86" customWidth="1"/>
    <col min="2" max="2" width="30.537037037037" style="86" customWidth="1"/>
    <col min="3" max="7" width="16.4074074074074" style="86" customWidth="1"/>
    <col min="8" max="8" width="1.53703703703704" style="86" customWidth="1"/>
    <col min="9" max="16384" width="10" style="86"/>
  </cols>
  <sheetData>
    <row r="1" s="86" customFormat="1" ht="16.35" customHeight="1" spans="1:8">
      <c r="A1" s="87"/>
      <c r="B1" s="87"/>
      <c r="C1" s="87"/>
      <c r="D1" s="87"/>
      <c r="E1" s="87"/>
      <c r="F1" s="87"/>
      <c r="G1" s="88"/>
      <c r="H1" s="89"/>
    </row>
    <row r="2" s="86" customFormat="1" ht="22.8" customHeight="1" spans="1:8">
      <c r="A2" s="87"/>
      <c r="B2" s="90" t="s">
        <v>318</v>
      </c>
      <c r="C2" s="90"/>
      <c r="D2" s="90"/>
      <c r="E2" s="90"/>
      <c r="F2" s="90"/>
      <c r="G2" s="90"/>
      <c r="H2" s="89"/>
    </row>
    <row r="3" s="86" customFormat="1" ht="19.55" customHeight="1" spans="1:8">
      <c r="A3" s="91"/>
      <c r="B3" s="91"/>
      <c r="C3" s="91"/>
      <c r="D3" s="91"/>
      <c r="E3" s="91"/>
      <c r="F3" s="91"/>
      <c r="G3" s="92" t="s">
        <v>1</v>
      </c>
      <c r="H3" s="93"/>
    </row>
    <row r="4" s="86" customFormat="1" ht="23" customHeight="1" spans="1:8">
      <c r="A4" s="94"/>
      <c r="B4" s="28" t="s">
        <v>319</v>
      </c>
      <c r="C4" s="28" t="s">
        <v>320</v>
      </c>
      <c r="D4" s="28" t="s">
        <v>321</v>
      </c>
      <c r="E4" s="28" t="s">
        <v>322</v>
      </c>
      <c r="F4" s="28" t="s">
        <v>323</v>
      </c>
      <c r="G4" s="28"/>
      <c r="H4" s="95"/>
    </row>
    <row r="5" s="86" customFormat="1" ht="17.25" customHeight="1" spans="1:8">
      <c r="A5" s="96"/>
      <c r="B5" s="28"/>
      <c r="C5" s="28"/>
      <c r="D5" s="28"/>
      <c r="E5" s="28"/>
      <c r="F5" s="28" t="s">
        <v>324</v>
      </c>
      <c r="G5" s="28" t="s">
        <v>325</v>
      </c>
      <c r="H5" s="97"/>
    </row>
    <row r="6" s="86" customFormat="1" ht="17.25" customHeight="1" spans="1:8">
      <c r="A6" s="94"/>
      <c r="B6" s="28"/>
      <c r="C6" s="28"/>
      <c r="D6" s="28"/>
      <c r="E6" s="28"/>
      <c r="F6" s="28"/>
      <c r="G6" s="28"/>
      <c r="H6" s="95"/>
    </row>
    <row r="7" s="86" customFormat="1" ht="34" customHeight="1" spans="1:8">
      <c r="A7" s="98"/>
      <c r="B7" s="99">
        <v>2022</v>
      </c>
      <c r="C7" s="100">
        <v>26</v>
      </c>
      <c r="D7" s="100">
        <v>15</v>
      </c>
      <c r="E7" s="100"/>
      <c r="F7" s="100"/>
      <c r="G7" s="100">
        <v>11</v>
      </c>
      <c r="H7" s="89"/>
    </row>
    <row r="8" s="86" customFormat="1" ht="32" customHeight="1" spans="1:8">
      <c r="A8" s="98"/>
      <c r="B8" s="99" t="s">
        <v>326</v>
      </c>
      <c r="C8" s="100">
        <f>E8+G8</f>
        <v>41.13</v>
      </c>
      <c r="D8" s="100"/>
      <c r="E8" s="100">
        <v>31.88</v>
      </c>
      <c r="F8" s="100"/>
      <c r="G8" s="100">
        <v>9.25</v>
      </c>
      <c r="H8" s="89"/>
    </row>
    <row r="9" s="86" customFormat="1" ht="16.55" customHeight="1" spans="1:8">
      <c r="A9" s="101"/>
      <c r="B9" s="101"/>
      <c r="C9" s="101"/>
      <c r="D9" s="101"/>
      <c r="E9" s="101"/>
      <c r="F9" s="101"/>
      <c r="G9" s="101"/>
      <c r="H9" s="102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pane ySplit="5" topLeftCell="A6" activePane="bottomLeft" state="frozen"/>
      <selection/>
      <selection pane="bottomLeft" activeCell="G35" sqref="G35"/>
    </sheetView>
  </sheetViews>
  <sheetFormatPr defaultColWidth="10" defaultRowHeight="14.4" outlineLevelCol="7"/>
  <cols>
    <col min="1" max="1" width="1.53703703703704" customWidth="1"/>
    <col min="2" max="2" width="27.537037037037" customWidth="1"/>
    <col min="3" max="3" width="22" customWidth="1"/>
    <col min="4" max="4" width="20.0462962962963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60"/>
      <c r="B1" s="61"/>
      <c r="C1" s="62"/>
      <c r="D1" s="62"/>
      <c r="E1" s="62"/>
      <c r="F1" s="62"/>
      <c r="G1" s="62"/>
      <c r="H1" s="63"/>
    </row>
    <row r="2" ht="22.8" customHeight="1" spans="1:8">
      <c r="A2" s="64"/>
      <c r="B2" s="5" t="s">
        <v>327</v>
      </c>
      <c r="C2" s="5"/>
      <c r="D2" s="5"/>
      <c r="E2" s="5"/>
      <c r="F2" s="5"/>
      <c r="G2" s="5"/>
      <c r="H2" s="65" t="s">
        <v>328</v>
      </c>
    </row>
    <row r="3" ht="19.55" customHeight="1" spans="1:8">
      <c r="A3" s="1"/>
      <c r="B3" s="66"/>
      <c r="C3" s="66"/>
      <c r="D3" s="66"/>
      <c r="E3" s="66"/>
      <c r="F3" s="66"/>
      <c r="G3" s="67" t="s">
        <v>1</v>
      </c>
      <c r="H3" s="68"/>
    </row>
    <row r="4" ht="23" customHeight="1" spans="1:8">
      <c r="A4" s="69"/>
      <c r="B4" s="28" t="s">
        <v>175</v>
      </c>
      <c r="C4" s="28" t="s">
        <v>329</v>
      </c>
      <c r="D4" s="28"/>
      <c r="E4" s="28"/>
      <c r="F4" s="28" t="s">
        <v>330</v>
      </c>
      <c r="G4" s="28" t="s">
        <v>331</v>
      </c>
      <c r="H4" s="69"/>
    </row>
    <row r="5" ht="23" customHeight="1" spans="1:8">
      <c r="A5" s="70"/>
      <c r="B5" s="28"/>
      <c r="C5" s="28" t="s">
        <v>332</v>
      </c>
      <c r="D5" s="28" t="s">
        <v>333</v>
      </c>
      <c r="E5" s="28" t="s">
        <v>334</v>
      </c>
      <c r="F5" s="28"/>
      <c r="G5" s="28"/>
      <c r="H5" s="71"/>
    </row>
    <row r="6" s="59" customFormat="1" ht="19" customHeight="1" spans="1:7">
      <c r="A6" s="70"/>
      <c r="B6" s="72" t="s">
        <v>335</v>
      </c>
      <c r="C6" s="72" t="s">
        <v>336</v>
      </c>
      <c r="D6" s="72" t="s">
        <v>337</v>
      </c>
      <c r="E6" s="72" t="s">
        <v>338</v>
      </c>
      <c r="F6" s="73" t="s">
        <v>339</v>
      </c>
      <c r="G6" s="74">
        <v>244</v>
      </c>
    </row>
    <row r="7" s="59" customFormat="1" ht="16" customHeight="1" spans="1:7">
      <c r="A7" s="70"/>
      <c r="B7" s="72" t="s">
        <v>340</v>
      </c>
      <c r="C7" s="72" t="s">
        <v>341</v>
      </c>
      <c r="D7" s="72" t="s">
        <v>342</v>
      </c>
      <c r="E7" s="72" t="s">
        <v>343</v>
      </c>
      <c r="F7" s="73" t="s">
        <v>344</v>
      </c>
      <c r="G7" s="74">
        <v>200</v>
      </c>
    </row>
    <row r="8" s="59" customFormat="1" ht="17" customHeight="1" spans="1:7">
      <c r="A8" s="70"/>
      <c r="B8" s="72" t="s">
        <v>345</v>
      </c>
      <c r="C8" s="72" t="s">
        <v>341</v>
      </c>
      <c r="D8" s="72" t="s">
        <v>342</v>
      </c>
      <c r="E8" s="72" t="s">
        <v>343</v>
      </c>
      <c r="F8" s="73" t="s">
        <v>301</v>
      </c>
      <c r="G8" s="74">
        <v>570</v>
      </c>
    </row>
    <row r="9" s="59" customFormat="1" ht="17" customHeight="1" spans="1:7">
      <c r="A9" s="70"/>
      <c r="B9" s="72" t="s">
        <v>346</v>
      </c>
      <c r="C9" s="72" t="s">
        <v>341</v>
      </c>
      <c r="D9" s="72" t="s">
        <v>342</v>
      </c>
      <c r="E9" s="72" t="s">
        <v>343</v>
      </c>
      <c r="F9" s="73" t="s">
        <v>344</v>
      </c>
      <c r="G9" s="74">
        <v>135</v>
      </c>
    </row>
    <row r="10" s="59" customFormat="1" ht="16" customHeight="1" spans="1:7">
      <c r="A10" s="70"/>
      <c r="B10" s="72" t="s">
        <v>347</v>
      </c>
      <c r="C10" s="72" t="s">
        <v>341</v>
      </c>
      <c r="D10" s="72" t="s">
        <v>348</v>
      </c>
      <c r="E10" s="72" t="s">
        <v>349</v>
      </c>
      <c r="F10" s="73" t="s">
        <v>344</v>
      </c>
      <c r="G10" s="74">
        <v>970</v>
      </c>
    </row>
    <row r="11" s="59" customFormat="1" ht="16.55" customHeight="1" spans="1:8">
      <c r="A11" s="75"/>
      <c r="B11" s="72" t="s">
        <v>350</v>
      </c>
      <c r="C11" s="72" t="s">
        <v>341</v>
      </c>
      <c r="D11" s="72" t="s">
        <v>348</v>
      </c>
      <c r="E11" s="72" t="s">
        <v>349</v>
      </c>
      <c r="F11" s="73" t="s">
        <v>344</v>
      </c>
      <c r="G11" s="74">
        <v>100</v>
      </c>
      <c r="H11" s="75"/>
    </row>
    <row r="12" s="59" customFormat="1" ht="16.55" customHeight="1" spans="1:8">
      <c r="A12" s="69"/>
      <c r="B12" s="72" t="s">
        <v>351</v>
      </c>
      <c r="C12" s="72" t="s">
        <v>336</v>
      </c>
      <c r="D12" s="72" t="s">
        <v>337</v>
      </c>
      <c r="E12" s="72" t="s">
        <v>352</v>
      </c>
      <c r="F12" s="73" t="s">
        <v>353</v>
      </c>
      <c r="G12" s="74">
        <v>230</v>
      </c>
      <c r="H12" s="69"/>
    </row>
    <row r="13" s="59" customFormat="1" ht="9.75" customHeight="1" spans="1:8">
      <c r="A13" s="76"/>
      <c r="B13" s="72" t="s">
        <v>354</v>
      </c>
      <c r="C13" s="72" t="s">
        <v>341</v>
      </c>
      <c r="D13" s="72" t="s">
        <v>355</v>
      </c>
      <c r="E13" s="72" t="s">
        <v>356</v>
      </c>
      <c r="F13" s="77" t="s">
        <v>357</v>
      </c>
      <c r="G13" s="74">
        <v>217</v>
      </c>
      <c r="H13" s="78"/>
    </row>
    <row r="14" s="59" customFormat="1" ht="12" spans="2:7">
      <c r="B14" s="72" t="s">
        <v>358</v>
      </c>
      <c r="C14" s="72" t="s">
        <v>341</v>
      </c>
      <c r="D14" s="72" t="s">
        <v>359</v>
      </c>
      <c r="E14" s="72" t="s">
        <v>360</v>
      </c>
      <c r="F14" s="73" t="s">
        <v>339</v>
      </c>
      <c r="G14" s="74">
        <v>477</v>
      </c>
    </row>
    <row r="15" s="59" customFormat="1" ht="12" spans="2:7">
      <c r="B15" s="72" t="s">
        <v>361</v>
      </c>
      <c r="C15" s="72" t="s">
        <v>336</v>
      </c>
      <c r="D15" s="72" t="s">
        <v>362</v>
      </c>
      <c r="E15" s="72" t="s">
        <v>361</v>
      </c>
      <c r="F15" s="73" t="s">
        <v>353</v>
      </c>
      <c r="G15" s="74">
        <v>134</v>
      </c>
    </row>
    <row r="16" s="59" customFormat="1" ht="12" spans="2:7">
      <c r="B16" s="72" t="s">
        <v>363</v>
      </c>
      <c r="C16" s="72" t="s">
        <v>336</v>
      </c>
      <c r="D16" s="72" t="s">
        <v>364</v>
      </c>
      <c r="E16" s="72" t="s">
        <v>365</v>
      </c>
      <c r="F16" s="77" t="s">
        <v>357</v>
      </c>
      <c r="G16" s="74">
        <v>35</v>
      </c>
    </row>
    <row r="17" s="59" customFormat="1" ht="12" spans="2:7">
      <c r="B17" s="72" t="s">
        <v>366</v>
      </c>
      <c r="C17" s="72" t="s">
        <v>336</v>
      </c>
      <c r="D17" s="72" t="s">
        <v>337</v>
      </c>
      <c r="E17" s="79" t="s">
        <v>366</v>
      </c>
      <c r="F17" s="73" t="s">
        <v>353</v>
      </c>
      <c r="G17" s="74">
        <v>257</v>
      </c>
    </row>
    <row r="18" s="59" customFormat="1" ht="12" spans="2:7">
      <c r="B18" s="72" t="s">
        <v>366</v>
      </c>
      <c r="C18" s="72" t="s">
        <v>336</v>
      </c>
      <c r="D18" s="72" t="s">
        <v>337</v>
      </c>
      <c r="E18" s="79" t="s">
        <v>366</v>
      </c>
      <c r="F18" s="73" t="s">
        <v>353</v>
      </c>
      <c r="G18" s="80">
        <v>2</v>
      </c>
    </row>
    <row r="19" s="59" customFormat="1" ht="12" spans="2:7">
      <c r="B19" s="72" t="s">
        <v>366</v>
      </c>
      <c r="C19" s="72" t="s">
        <v>336</v>
      </c>
      <c r="D19" s="72" t="s">
        <v>337</v>
      </c>
      <c r="E19" s="79" t="s">
        <v>366</v>
      </c>
      <c r="F19" s="73" t="s">
        <v>353</v>
      </c>
      <c r="G19" s="80">
        <v>60</v>
      </c>
    </row>
    <row r="20" s="59" customFormat="1" ht="12" spans="2:7">
      <c r="B20" s="72" t="s">
        <v>367</v>
      </c>
      <c r="C20" s="72" t="s">
        <v>341</v>
      </c>
      <c r="D20" s="81" t="s">
        <v>368</v>
      </c>
      <c r="E20" s="82" t="s">
        <v>369</v>
      </c>
      <c r="F20" s="77" t="s">
        <v>370</v>
      </c>
      <c r="G20" s="74">
        <v>425</v>
      </c>
    </row>
    <row r="21" s="59" customFormat="1" ht="12" spans="2:7">
      <c r="B21" s="72" t="s">
        <v>367</v>
      </c>
      <c r="C21" s="72" t="s">
        <v>341</v>
      </c>
      <c r="D21" s="81" t="s">
        <v>368</v>
      </c>
      <c r="E21" s="82" t="s">
        <v>369</v>
      </c>
      <c r="F21" s="77" t="s">
        <v>370</v>
      </c>
      <c r="G21" s="83">
        <v>491</v>
      </c>
    </row>
    <row r="22" s="59" customFormat="1" ht="12" spans="2:7">
      <c r="B22" s="72" t="s">
        <v>371</v>
      </c>
      <c r="C22" s="72" t="s">
        <v>341</v>
      </c>
      <c r="D22" s="81" t="s">
        <v>368</v>
      </c>
      <c r="E22" s="82" t="s">
        <v>369</v>
      </c>
      <c r="F22" s="77" t="s">
        <v>370</v>
      </c>
      <c r="G22" s="83">
        <v>3</v>
      </c>
    </row>
    <row r="23" s="59" customFormat="1" ht="12" spans="2:7">
      <c r="B23" s="72" t="s">
        <v>372</v>
      </c>
      <c r="C23" s="72" t="s">
        <v>341</v>
      </c>
      <c r="D23" s="72" t="s">
        <v>355</v>
      </c>
      <c r="E23" s="79" t="s">
        <v>373</v>
      </c>
      <c r="F23" s="77" t="s">
        <v>374</v>
      </c>
      <c r="G23" s="83">
        <v>13</v>
      </c>
    </row>
    <row r="24" s="59" customFormat="1" ht="12" spans="2:7">
      <c r="B24" s="72" t="s">
        <v>375</v>
      </c>
      <c r="C24" s="72" t="s">
        <v>341</v>
      </c>
      <c r="D24" s="72" t="s">
        <v>355</v>
      </c>
      <c r="E24" s="79" t="s">
        <v>376</v>
      </c>
      <c r="F24" s="73" t="s">
        <v>353</v>
      </c>
      <c r="G24" s="83">
        <v>55</v>
      </c>
    </row>
    <row r="25" s="59" customFormat="1" ht="12" spans="2:7">
      <c r="B25" s="72" t="s">
        <v>377</v>
      </c>
      <c r="C25" s="72" t="s">
        <v>336</v>
      </c>
      <c r="D25" s="72" t="s">
        <v>378</v>
      </c>
      <c r="E25" s="72" t="s">
        <v>379</v>
      </c>
      <c r="F25" s="73" t="s">
        <v>353</v>
      </c>
      <c r="G25" s="83">
        <v>115</v>
      </c>
    </row>
    <row r="26" s="59" customFormat="1" ht="12" spans="2:7">
      <c r="B26" s="72" t="s">
        <v>380</v>
      </c>
      <c r="C26" s="72" t="s">
        <v>336</v>
      </c>
      <c r="D26" s="72" t="s">
        <v>378</v>
      </c>
      <c r="E26" s="72" t="s">
        <v>379</v>
      </c>
      <c r="F26" s="73" t="s">
        <v>353</v>
      </c>
      <c r="G26" s="83">
        <v>20</v>
      </c>
    </row>
    <row r="27" s="59" customFormat="1" ht="12" spans="2:7">
      <c r="B27" s="72" t="s">
        <v>381</v>
      </c>
      <c r="C27" s="72" t="s">
        <v>341</v>
      </c>
      <c r="D27" s="72" t="s">
        <v>355</v>
      </c>
      <c r="E27" s="72" t="s">
        <v>373</v>
      </c>
      <c r="F27" s="73" t="s">
        <v>353</v>
      </c>
      <c r="G27" s="83">
        <v>55</v>
      </c>
    </row>
    <row r="28" s="59" customFormat="1" ht="12" spans="2:7">
      <c r="B28" s="72" t="s">
        <v>382</v>
      </c>
      <c r="C28" s="72" t="s">
        <v>336</v>
      </c>
      <c r="D28" s="72" t="s">
        <v>383</v>
      </c>
      <c r="E28" s="72" t="s">
        <v>384</v>
      </c>
      <c r="F28" s="73" t="s">
        <v>353</v>
      </c>
      <c r="G28" s="83">
        <v>10</v>
      </c>
    </row>
    <row r="29" s="59" customFormat="1" ht="12" spans="2:7">
      <c r="B29" s="72" t="s">
        <v>382</v>
      </c>
      <c r="C29" s="72" t="s">
        <v>336</v>
      </c>
      <c r="D29" s="72" t="s">
        <v>383</v>
      </c>
      <c r="E29" s="72" t="s">
        <v>384</v>
      </c>
      <c r="F29" s="73" t="s">
        <v>353</v>
      </c>
      <c r="G29" s="83">
        <v>42</v>
      </c>
    </row>
    <row r="30" s="59" customFormat="1" ht="12" spans="2:7">
      <c r="B30" s="72" t="s">
        <v>385</v>
      </c>
      <c r="C30" s="72" t="s">
        <v>341</v>
      </c>
      <c r="D30" s="72" t="s">
        <v>386</v>
      </c>
      <c r="E30" s="72" t="s">
        <v>387</v>
      </c>
      <c r="F30" s="77" t="s">
        <v>388</v>
      </c>
      <c r="G30" s="83">
        <v>33</v>
      </c>
    </row>
    <row r="31" s="59" customFormat="1" ht="12" spans="2:7">
      <c r="B31" s="72" t="s">
        <v>389</v>
      </c>
      <c r="C31" s="72" t="s">
        <v>336</v>
      </c>
      <c r="D31" s="72" t="s">
        <v>378</v>
      </c>
      <c r="E31" s="72" t="s">
        <v>390</v>
      </c>
      <c r="F31" s="73" t="s">
        <v>353</v>
      </c>
      <c r="G31" s="83">
        <v>78</v>
      </c>
    </row>
    <row r="32" s="59" customFormat="1" ht="12" spans="2:7">
      <c r="B32" s="72" t="s">
        <v>391</v>
      </c>
      <c r="C32" s="72" t="s">
        <v>341</v>
      </c>
      <c r="D32" s="72" t="s">
        <v>348</v>
      </c>
      <c r="E32" s="72" t="s">
        <v>349</v>
      </c>
      <c r="F32" s="77" t="s">
        <v>392</v>
      </c>
      <c r="G32" s="83">
        <v>106</v>
      </c>
    </row>
    <row r="33" s="59" customFormat="1" ht="12" spans="2:7">
      <c r="B33" s="72" t="s">
        <v>391</v>
      </c>
      <c r="C33" s="72" t="s">
        <v>341</v>
      </c>
      <c r="D33" s="72" t="s">
        <v>348</v>
      </c>
      <c r="E33" s="72" t="s">
        <v>349</v>
      </c>
      <c r="F33" s="77" t="s">
        <v>392</v>
      </c>
      <c r="G33" s="83">
        <v>103</v>
      </c>
    </row>
    <row r="34" s="59" customFormat="1" ht="12" spans="2:7">
      <c r="B34" s="72" t="s">
        <v>393</v>
      </c>
      <c r="C34" s="72" t="s">
        <v>341</v>
      </c>
      <c r="D34" s="72" t="s">
        <v>355</v>
      </c>
      <c r="E34" s="72" t="s">
        <v>376</v>
      </c>
      <c r="F34" s="77" t="s">
        <v>357</v>
      </c>
      <c r="G34" s="83">
        <v>40</v>
      </c>
    </row>
    <row r="35" s="59" customFormat="1" ht="12" spans="2:7">
      <c r="B35" s="84" t="s">
        <v>51</v>
      </c>
      <c r="C35" s="84"/>
      <c r="D35" s="84"/>
      <c r="E35" s="84"/>
      <c r="F35" s="84"/>
      <c r="G35" s="85">
        <f>SUM(G6:G34)</f>
        <v>5220</v>
      </c>
    </row>
    <row r="36" s="59" customFormat="1" ht="12"/>
    <row r="37" s="59" customFormat="1" ht="12"/>
    <row r="38" s="59" customFormat="1" ht="12"/>
    <row r="39" s="59" customFormat="1" ht="12"/>
    <row r="40" s="59" customFormat="1" ht="12"/>
  </sheetData>
  <mergeCells count="7">
    <mergeCell ref="B2:G2"/>
    <mergeCell ref="B3:C3"/>
    <mergeCell ref="C4:E4"/>
    <mergeCell ref="B35:F35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2"/>
  <sheetViews>
    <sheetView workbookViewId="0">
      <pane ySplit="5" topLeftCell="A6" activePane="bottomLeft" state="frozen"/>
      <selection/>
      <selection pane="bottomLeft" activeCell="G1" sqref="G$1:G$1048576"/>
    </sheetView>
  </sheetViews>
  <sheetFormatPr defaultColWidth="10" defaultRowHeight="14.4"/>
  <cols>
    <col min="1" max="1" width="1.53703703703704" style="18" customWidth="1"/>
    <col min="2" max="3" width="15.3796296296296" style="18" customWidth="1"/>
    <col min="4" max="4" width="12.3055555555556" style="18" customWidth="1"/>
    <col min="5" max="5" width="10.4537037037037" style="18" customWidth="1"/>
    <col min="6" max="6" width="11.3981481481481" style="18" customWidth="1"/>
    <col min="7" max="12" width="12.3055555555556" style="18" customWidth="1"/>
    <col min="13" max="13" width="23" style="18" customWidth="1"/>
    <col min="14" max="14" width="12.6666666666667" style="18" customWidth="1"/>
    <col min="15" max="15" width="14.5648148148148" style="18" customWidth="1"/>
    <col min="16" max="16" width="14.3333333333333" style="18" customWidth="1"/>
    <col min="17" max="17" width="1.53703703703704" style="18" customWidth="1"/>
    <col min="18" max="21" width="9.76851851851852" style="18" customWidth="1"/>
    <col min="22" max="16384" width="10" style="18"/>
  </cols>
  <sheetData>
    <row r="1" s="18" customFormat="1" ht="16.25" customHeight="1" spans="1:17">
      <c r="A1" s="20"/>
      <c r="B1" s="21"/>
      <c r="C1" s="22"/>
      <c r="D1" s="22"/>
      <c r="E1" s="22"/>
      <c r="F1" s="22"/>
      <c r="G1" s="22"/>
      <c r="H1" s="22"/>
      <c r="I1" s="22"/>
      <c r="J1" s="21"/>
      <c r="K1" s="22"/>
      <c r="L1" s="22"/>
      <c r="M1" s="22"/>
      <c r="N1" s="22"/>
      <c r="O1" s="22"/>
      <c r="P1" s="22"/>
      <c r="Q1" s="52"/>
    </row>
    <row r="2" s="18" customFormat="1" ht="22.8" customHeight="1" spans="1:17">
      <c r="A2" s="23"/>
      <c r="B2" s="24" t="s">
        <v>394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53"/>
    </row>
    <row r="3" s="18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0"/>
      <c r="K3" s="40"/>
      <c r="L3" s="40"/>
      <c r="M3" s="40"/>
      <c r="N3" s="40"/>
      <c r="O3" s="41" t="s">
        <v>1</v>
      </c>
      <c r="P3" s="41"/>
      <c r="Q3" s="54"/>
    </row>
    <row r="4" s="18" customFormat="1" ht="23" customHeight="1" spans="1:17">
      <c r="A4" s="27"/>
      <c r="B4" s="28" t="s">
        <v>267</v>
      </c>
      <c r="C4" s="28" t="s">
        <v>175</v>
      </c>
      <c r="D4" s="28" t="s">
        <v>395</v>
      </c>
      <c r="E4" s="28" t="s">
        <v>396</v>
      </c>
      <c r="F4" s="28" t="s">
        <v>397</v>
      </c>
      <c r="G4" s="28" t="s">
        <v>398</v>
      </c>
      <c r="H4" s="28" t="s">
        <v>399</v>
      </c>
      <c r="I4" s="28"/>
      <c r="J4" s="28" t="s">
        <v>400</v>
      </c>
      <c r="K4" s="42" t="s">
        <v>401</v>
      </c>
      <c r="L4" s="42" t="s">
        <v>402</v>
      </c>
      <c r="M4" s="42" t="s">
        <v>403</v>
      </c>
      <c r="N4" s="42" t="s">
        <v>404</v>
      </c>
      <c r="O4" s="42" t="s">
        <v>405</v>
      </c>
      <c r="P4" s="42" t="s">
        <v>406</v>
      </c>
      <c r="Q4" s="55"/>
    </row>
    <row r="5" s="18" customFormat="1" ht="23" customHeight="1" spans="1:17">
      <c r="A5" s="29"/>
      <c r="B5" s="30"/>
      <c r="C5" s="30"/>
      <c r="D5" s="30"/>
      <c r="E5" s="30"/>
      <c r="F5" s="30"/>
      <c r="G5" s="30"/>
      <c r="H5" s="30" t="s">
        <v>407</v>
      </c>
      <c r="I5" s="30" t="s">
        <v>408</v>
      </c>
      <c r="J5" s="30"/>
      <c r="K5" s="43"/>
      <c r="L5" s="43"/>
      <c r="M5" s="43"/>
      <c r="N5" s="43"/>
      <c r="O5" s="43"/>
      <c r="P5" s="43"/>
      <c r="Q5" s="56"/>
    </row>
    <row r="6" s="18" customFormat="1" ht="34" customHeight="1" spans="2:17">
      <c r="B6" s="31" t="s">
        <v>64</v>
      </c>
      <c r="C6" s="31" t="s">
        <v>409</v>
      </c>
      <c r="D6" s="31" t="s">
        <v>410</v>
      </c>
      <c r="E6" s="31" t="s">
        <v>411</v>
      </c>
      <c r="F6" s="31">
        <v>69573813</v>
      </c>
      <c r="G6" s="31">
        <v>4053</v>
      </c>
      <c r="H6" s="31">
        <v>4053</v>
      </c>
      <c r="I6" s="31"/>
      <c r="J6" s="31" t="s">
        <v>412</v>
      </c>
      <c r="K6" s="44" t="s">
        <v>413</v>
      </c>
      <c r="L6" s="45" t="s">
        <v>414</v>
      </c>
      <c r="M6" s="45" t="s">
        <v>415</v>
      </c>
      <c r="N6" s="45" t="s">
        <v>416</v>
      </c>
      <c r="O6" s="45">
        <v>500</v>
      </c>
      <c r="P6" s="45" t="s">
        <v>417</v>
      </c>
      <c r="Q6" s="57"/>
    </row>
    <row r="7" s="18" customFormat="1" spans="2:16">
      <c r="B7" s="31"/>
      <c r="C7" s="31"/>
      <c r="D7" s="31"/>
      <c r="E7" s="31"/>
      <c r="F7" s="31"/>
      <c r="G7" s="31"/>
      <c r="H7" s="31"/>
      <c r="I7" s="31"/>
      <c r="J7" s="31"/>
      <c r="K7" s="44" t="s">
        <v>413</v>
      </c>
      <c r="L7" s="45" t="s">
        <v>414</v>
      </c>
      <c r="M7" s="45" t="s">
        <v>418</v>
      </c>
      <c r="N7" s="45" t="s">
        <v>419</v>
      </c>
      <c r="O7" s="45">
        <v>57</v>
      </c>
      <c r="P7" s="45" t="s">
        <v>420</v>
      </c>
    </row>
    <row r="8" s="18" customFormat="1" spans="2:16">
      <c r="B8" s="31"/>
      <c r="C8" s="31"/>
      <c r="D8" s="31"/>
      <c r="E8" s="31"/>
      <c r="F8" s="31"/>
      <c r="G8" s="31"/>
      <c r="H8" s="31"/>
      <c r="I8" s="31"/>
      <c r="J8" s="31"/>
      <c r="K8" s="44" t="s">
        <v>413</v>
      </c>
      <c r="L8" s="45" t="s">
        <v>414</v>
      </c>
      <c r="M8" s="45" t="s">
        <v>421</v>
      </c>
      <c r="N8" s="45" t="s">
        <v>416</v>
      </c>
      <c r="O8" s="45">
        <v>3</v>
      </c>
      <c r="P8" s="45" t="s">
        <v>420</v>
      </c>
    </row>
    <row r="9" s="18" customFormat="1" spans="2:16">
      <c r="B9" s="31"/>
      <c r="C9" s="31"/>
      <c r="D9" s="31"/>
      <c r="E9" s="31"/>
      <c r="F9" s="31"/>
      <c r="G9" s="31"/>
      <c r="H9" s="31"/>
      <c r="I9" s="31"/>
      <c r="J9" s="31"/>
      <c r="K9" s="44" t="s">
        <v>413</v>
      </c>
      <c r="L9" s="45" t="s">
        <v>414</v>
      </c>
      <c r="M9" s="45" t="s">
        <v>422</v>
      </c>
      <c r="N9" s="45" t="s">
        <v>419</v>
      </c>
      <c r="O9" s="45">
        <v>480</v>
      </c>
      <c r="P9" s="45" t="s">
        <v>420</v>
      </c>
    </row>
    <row r="10" s="18" customFormat="1" spans="2:16">
      <c r="B10" s="31"/>
      <c r="C10" s="31"/>
      <c r="D10" s="31"/>
      <c r="E10" s="31"/>
      <c r="F10" s="31"/>
      <c r="G10" s="31"/>
      <c r="H10" s="31"/>
      <c r="I10" s="31"/>
      <c r="J10" s="31"/>
      <c r="K10" s="44" t="s">
        <v>413</v>
      </c>
      <c r="L10" s="45" t="s">
        <v>414</v>
      </c>
      <c r="M10" s="45" t="s">
        <v>423</v>
      </c>
      <c r="N10" s="45" t="s">
        <v>424</v>
      </c>
      <c r="O10" s="45">
        <v>1</v>
      </c>
      <c r="P10" s="45" t="s">
        <v>425</v>
      </c>
    </row>
    <row r="11" s="18" customFormat="1" spans="2:16">
      <c r="B11" s="31"/>
      <c r="C11" s="31"/>
      <c r="D11" s="31"/>
      <c r="E11" s="31"/>
      <c r="F11" s="31"/>
      <c r="G11" s="31"/>
      <c r="H11" s="31"/>
      <c r="I11" s="31"/>
      <c r="J11" s="31"/>
      <c r="K11" s="44" t="s">
        <v>413</v>
      </c>
      <c r="L11" s="45" t="s">
        <v>414</v>
      </c>
      <c r="M11" s="45" t="s">
        <v>426</v>
      </c>
      <c r="N11" s="45" t="s">
        <v>416</v>
      </c>
      <c r="O11" s="46">
        <v>1</v>
      </c>
      <c r="P11" s="45" t="s">
        <v>427</v>
      </c>
    </row>
    <row r="12" s="18" customFormat="1" spans="2:16">
      <c r="B12" s="31"/>
      <c r="C12" s="31"/>
      <c r="D12" s="31"/>
      <c r="E12" s="31"/>
      <c r="F12" s="31"/>
      <c r="G12" s="31"/>
      <c r="H12" s="31"/>
      <c r="I12" s="31"/>
      <c r="J12" s="31"/>
      <c r="K12" s="44" t="s">
        <v>413</v>
      </c>
      <c r="L12" s="45" t="s">
        <v>428</v>
      </c>
      <c r="M12" s="45" t="s">
        <v>429</v>
      </c>
      <c r="N12" s="45" t="s">
        <v>430</v>
      </c>
      <c r="O12" s="45" t="s">
        <v>431</v>
      </c>
      <c r="P12" s="47"/>
    </row>
    <row r="13" s="18" customFormat="1" spans="2:16">
      <c r="B13" s="31"/>
      <c r="C13" s="31"/>
      <c r="D13" s="31"/>
      <c r="E13" s="31"/>
      <c r="F13" s="31"/>
      <c r="G13" s="31"/>
      <c r="H13" s="31"/>
      <c r="I13" s="31"/>
      <c r="J13" s="31"/>
      <c r="K13" s="44" t="s">
        <v>413</v>
      </c>
      <c r="L13" s="48" t="s">
        <v>428</v>
      </c>
      <c r="M13" s="48" t="s">
        <v>432</v>
      </c>
      <c r="N13" s="48" t="s">
        <v>430</v>
      </c>
      <c r="O13" s="48" t="s">
        <v>431</v>
      </c>
      <c r="P13" s="45"/>
    </row>
    <row r="14" s="18" customFormat="1" spans="2:16">
      <c r="B14" s="31"/>
      <c r="C14" s="31"/>
      <c r="D14" s="31"/>
      <c r="E14" s="31"/>
      <c r="F14" s="31"/>
      <c r="G14" s="31"/>
      <c r="H14" s="31"/>
      <c r="I14" s="31"/>
      <c r="J14" s="31"/>
      <c r="K14" s="44" t="s">
        <v>413</v>
      </c>
      <c r="L14" s="45" t="s">
        <v>428</v>
      </c>
      <c r="M14" s="45" t="s">
        <v>433</v>
      </c>
      <c r="N14" s="48" t="s">
        <v>424</v>
      </c>
      <c r="O14" s="45">
        <v>100</v>
      </c>
      <c r="P14" s="45" t="s">
        <v>434</v>
      </c>
    </row>
    <row r="15" s="18" customFormat="1" spans="2:16">
      <c r="B15" s="31"/>
      <c r="C15" s="31"/>
      <c r="D15" s="31"/>
      <c r="E15" s="31"/>
      <c r="F15" s="31"/>
      <c r="G15" s="31"/>
      <c r="H15" s="31"/>
      <c r="I15" s="31"/>
      <c r="J15" s="31"/>
      <c r="K15" s="44" t="s">
        <v>413</v>
      </c>
      <c r="L15" s="45" t="s">
        <v>428</v>
      </c>
      <c r="M15" s="45" t="s">
        <v>435</v>
      </c>
      <c r="N15" s="45" t="s">
        <v>430</v>
      </c>
      <c r="O15" s="45" t="s">
        <v>431</v>
      </c>
      <c r="P15" s="45"/>
    </row>
    <row r="16" s="18" customFormat="1" spans="2:16">
      <c r="B16" s="31"/>
      <c r="C16" s="31"/>
      <c r="D16" s="31"/>
      <c r="E16" s="31"/>
      <c r="F16" s="31"/>
      <c r="G16" s="31"/>
      <c r="H16" s="31"/>
      <c r="I16" s="31"/>
      <c r="J16" s="31"/>
      <c r="K16" s="44" t="s">
        <v>413</v>
      </c>
      <c r="L16" s="45" t="s">
        <v>428</v>
      </c>
      <c r="M16" s="45" t="s">
        <v>436</v>
      </c>
      <c r="N16" s="45" t="s">
        <v>430</v>
      </c>
      <c r="O16" s="45" t="s">
        <v>431</v>
      </c>
      <c r="P16" s="45"/>
    </row>
    <row r="17" s="18" customFormat="1" spans="2:16">
      <c r="B17" s="31"/>
      <c r="C17" s="31"/>
      <c r="D17" s="31"/>
      <c r="E17" s="31"/>
      <c r="F17" s="31"/>
      <c r="G17" s="31"/>
      <c r="H17" s="31"/>
      <c r="I17" s="31"/>
      <c r="J17" s="31"/>
      <c r="K17" s="44" t="s">
        <v>413</v>
      </c>
      <c r="L17" s="45" t="s">
        <v>437</v>
      </c>
      <c r="M17" s="45" t="s">
        <v>438</v>
      </c>
      <c r="N17" s="45" t="s">
        <v>424</v>
      </c>
      <c r="O17" s="45" t="s">
        <v>439</v>
      </c>
      <c r="P17" s="45" t="s">
        <v>440</v>
      </c>
    </row>
    <row r="18" s="18" customFormat="1" ht="21.6" spans="2:16">
      <c r="B18" s="31"/>
      <c r="C18" s="31"/>
      <c r="D18" s="31"/>
      <c r="E18" s="31"/>
      <c r="F18" s="31"/>
      <c r="G18" s="31"/>
      <c r="H18" s="31"/>
      <c r="I18" s="31"/>
      <c r="J18" s="31"/>
      <c r="K18" s="49" t="s">
        <v>441</v>
      </c>
      <c r="L18" s="45" t="s">
        <v>442</v>
      </c>
      <c r="M18" s="45" t="s">
        <v>443</v>
      </c>
      <c r="N18" s="45" t="s">
        <v>430</v>
      </c>
      <c r="O18" s="45" t="s">
        <v>431</v>
      </c>
      <c r="P18" s="45"/>
    </row>
    <row r="19" s="18" customFormat="1" ht="21.6" spans="2:16">
      <c r="B19" s="31"/>
      <c r="C19" s="31"/>
      <c r="D19" s="31"/>
      <c r="E19" s="31"/>
      <c r="F19" s="31"/>
      <c r="G19" s="31"/>
      <c r="H19" s="31"/>
      <c r="I19" s="31"/>
      <c r="J19" s="31"/>
      <c r="K19" s="49" t="s">
        <v>441</v>
      </c>
      <c r="L19" s="45" t="s">
        <v>442</v>
      </c>
      <c r="M19" s="45" t="s">
        <v>444</v>
      </c>
      <c r="N19" s="45" t="s">
        <v>430</v>
      </c>
      <c r="O19" s="45" t="s">
        <v>431</v>
      </c>
      <c r="P19" s="45"/>
    </row>
    <row r="20" s="18" customFormat="1" ht="32.4" spans="2:16">
      <c r="B20" s="31"/>
      <c r="C20" s="31"/>
      <c r="D20" s="31"/>
      <c r="E20" s="31"/>
      <c r="F20" s="31"/>
      <c r="G20" s="31"/>
      <c r="H20" s="31"/>
      <c r="I20" s="31"/>
      <c r="J20" s="31"/>
      <c r="K20" s="49" t="s">
        <v>441</v>
      </c>
      <c r="L20" s="48" t="s">
        <v>445</v>
      </c>
      <c r="M20" s="48" t="s">
        <v>446</v>
      </c>
      <c r="N20" s="48" t="s">
        <v>430</v>
      </c>
      <c r="O20" s="48" t="s">
        <v>431</v>
      </c>
      <c r="P20" s="45"/>
    </row>
    <row r="21" s="19" customFormat="1" ht="21.6" spans="2:16">
      <c r="B21" s="32" t="s">
        <v>64</v>
      </c>
      <c r="C21" s="31" t="s">
        <v>447</v>
      </c>
      <c r="D21" s="31" t="s">
        <v>410</v>
      </c>
      <c r="E21" s="33" t="s">
        <v>448</v>
      </c>
      <c r="F21" s="33">
        <v>69575763</v>
      </c>
      <c r="G21" s="33">
        <v>1835</v>
      </c>
      <c r="H21" s="33">
        <v>1835</v>
      </c>
      <c r="I21" s="33"/>
      <c r="J21" s="32" t="s">
        <v>449</v>
      </c>
      <c r="K21" s="45" t="s">
        <v>413</v>
      </c>
      <c r="L21" s="45" t="s">
        <v>414</v>
      </c>
      <c r="M21" s="48" t="s">
        <v>450</v>
      </c>
      <c r="N21" s="45" t="s">
        <v>424</v>
      </c>
      <c r="O21" s="48">
        <v>57</v>
      </c>
      <c r="P21" s="48" t="s">
        <v>451</v>
      </c>
    </row>
    <row r="22" s="19" customFormat="1" ht="10.8" spans="2:16">
      <c r="B22" s="32"/>
      <c r="C22" s="31"/>
      <c r="D22" s="31"/>
      <c r="E22" s="33"/>
      <c r="F22" s="33"/>
      <c r="G22" s="33"/>
      <c r="H22" s="33"/>
      <c r="I22" s="33"/>
      <c r="J22" s="32"/>
      <c r="K22" s="48" t="s">
        <v>413</v>
      </c>
      <c r="L22" s="48" t="s">
        <v>414</v>
      </c>
      <c r="M22" s="48" t="s">
        <v>452</v>
      </c>
      <c r="N22" s="45" t="s">
        <v>424</v>
      </c>
      <c r="O22" s="48">
        <v>24</v>
      </c>
      <c r="P22" s="48" t="s">
        <v>453</v>
      </c>
    </row>
    <row r="23" s="19" customFormat="1" ht="10.8" spans="2:16">
      <c r="B23" s="32"/>
      <c r="C23" s="31"/>
      <c r="D23" s="31"/>
      <c r="E23" s="33"/>
      <c r="F23" s="33"/>
      <c r="G23" s="33"/>
      <c r="H23" s="33"/>
      <c r="I23" s="33"/>
      <c r="J23" s="32"/>
      <c r="K23" s="48" t="s">
        <v>413</v>
      </c>
      <c r="L23" s="48" t="s">
        <v>414</v>
      </c>
      <c r="M23" s="48" t="s">
        <v>454</v>
      </c>
      <c r="N23" s="48" t="s">
        <v>416</v>
      </c>
      <c r="O23" s="48">
        <v>300</v>
      </c>
      <c r="P23" s="48" t="s">
        <v>417</v>
      </c>
    </row>
    <row r="24" s="19" customFormat="1" ht="10.8" spans="2:16">
      <c r="B24" s="32"/>
      <c r="C24" s="31"/>
      <c r="D24" s="31"/>
      <c r="E24" s="33"/>
      <c r="F24" s="33"/>
      <c r="G24" s="33"/>
      <c r="H24" s="33"/>
      <c r="I24" s="33"/>
      <c r="J24" s="32"/>
      <c r="K24" s="48" t="s">
        <v>413</v>
      </c>
      <c r="L24" s="48" t="s">
        <v>414</v>
      </c>
      <c r="M24" s="48" t="s">
        <v>455</v>
      </c>
      <c r="N24" s="48" t="s">
        <v>416</v>
      </c>
      <c r="O24" s="48">
        <v>2</v>
      </c>
      <c r="P24" s="48" t="s">
        <v>425</v>
      </c>
    </row>
    <row r="25" s="19" customFormat="1" ht="10.8" spans="2:16">
      <c r="B25" s="32"/>
      <c r="C25" s="31"/>
      <c r="D25" s="31"/>
      <c r="E25" s="33"/>
      <c r="F25" s="33"/>
      <c r="G25" s="33"/>
      <c r="H25" s="33"/>
      <c r="I25" s="33"/>
      <c r="J25" s="32"/>
      <c r="K25" s="48" t="s">
        <v>413</v>
      </c>
      <c r="L25" s="48" t="s">
        <v>414</v>
      </c>
      <c r="M25" s="48" t="s">
        <v>456</v>
      </c>
      <c r="N25" s="48" t="s">
        <v>424</v>
      </c>
      <c r="O25" s="45">
        <v>100</v>
      </c>
      <c r="P25" s="45" t="s">
        <v>434</v>
      </c>
    </row>
    <row r="26" s="19" customFormat="1" ht="21.6" spans="2:16">
      <c r="B26" s="32"/>
      <c r="C26" s="31"/>
      <c r="D26" s="31"/>
      <c r="E26" s="33"/>
      <c r="F26" s="33"/>
      <c r="G26" s="33"/>
      <c r="H26" s="33"/>
      <c r="I26" s="33"/>
      <c r="J26" s="32"/>
      <c r="K26" s="45" t="s">
        <v>413</v>
      </c>
      <c r="L26" s="48" t="s">
        <v>428</v>
      </c>
      <c r="M26" s="48" t="s">
        <v>457</v>
      </c>
      <c r="N26" s="48" t="s">
        <v>430</v>
      </c>
      <c r="O26" s="48" t="s">
        <v>431</v>
      </c>
      <c r="P26" s="48"/>
    </row>
    <row r="27" s="19" customFormat="1" ht="21.6" spans="2:16">
      <c r="B27" s="32"/>
      <c r="C27" s="31"/>
      <c r="D27" s="31"/>
      <c r="E27" s="33"/>
      <c r="F27" s="33"/>
      <c r="G27" s="33"/>
      <c r="H27" s="33"/>
      <c r="I27" s="33"/>
      <c r="J27" s="32"/>
      <c r="K27" s="45" t="s">
        <v>413</v>
      </c>
      <c r="L27" s="45" t="s">
        <v>428</v>
      </c>
      <c r="M27" s="48" t="s">
        <v>458</v>
      </c>
      <c r="N27" s="48" t="s">
        <v>430</v>
      </c>
      <c r="O27" s="48" t="s">
        <v>431</v>
      </c>
      <c r="P27" s="48"/>
    </row>
    <row r="28" s="19" customFormat="1" ht="10.8" spans="2:16">
      <c r="B28" s="32"/>
      <c r="C28" s="31"/>
      <c r="D28" s="31"/>
      <c r="E28" s="33"/>
      <c r="F28" s="33"/>
      <c r="G28" s="33"/>
      <c r="H28" s="33"/>
      <c r="I28" s="33"/>
      <c r="J28" s="32"/>
      <c r="K28" s="45" t="s">
        <v>413</v>
      </c>
      <c r="L28" s="45" t="s">
        <v>437</v>
      </c>
      <c r="M28" s="45" t="s">
        <v>459</v>
      </c>
      <c r="N28" s="45" t="s">
        <v>424</v>
      </c>
      <c r="O28" s="45" t="s">
        <v>439</v>
      </c>
      <c r="P28" s="45" t="s">
        <v>440</v>
      </c>
    </row>
    <row r="29" s="19" customFormat="1" ht="32.4" spans="2:16">
      <c r="B29" s="32"/>
      <c r="C29" s="31"/>
      <c r="D29" s="31"/>
      <c r="E29" s="33"/>
      <c r="F29" s="33"/>
      <c r="G29" s="33"/>
      <c r="H29" s="33"/>
      <c r="I29" s="33"/>
      <c r="J29" s="32"/>
      <c r="K29" s="48" t="s">
        <v>441</v>
      </c>
      <c r="L29" s="45" t="s">
        <v>442</v>
      </c>
      <c r="M29" s="48" t="s">
        <v>460</v>
      </c>
      <c r="N29" s="48" t="s">
        <v>430</v>
      </c>
      <c r="O29" s="48" t="s">
        <v>431</v>
      </c>
      <c r="P29" s="48"/>
    </row>
    <row r="30" s="19" customFormat="1" ht="21.6" spans="2:16">
      <c r="B30" s="32"/>
      <c r="C30" s="31"/>
      <c r="D30" s="31"/>
      <c r="E30" s="33"/>
      <c r="F30" s="33"/>
      <c r="G30" s="33"/>
      <c r="H30" s="33"/>
      <c r="I30" s="33"/>
      <c r="J30" s="50"/>
      <c r="K30" s="48" t="s">
        <v>441</v>
      </c>
      <c r="L30" s="48" t="s">
        <v>461</v>
      </c>
      <c r="M30" s="48" t="s">
        <v>462</v>
      </c>
      <c r="N30" s="48" t="s">
        <v>430</v>
      </c>
      <c r="O30" s="48" t="s">
        <v>431</v>
      </c>
      <c r="P30" s="47"/>
    </row>
    <row r="31" s="19" customFormat="1" ht="10.8" spans="2:16">
      <c r="B31" s="32" t="s">
        <v>64</v>
      </c>
      <c r="C31" s="32" t="s">
        <v>463</v>
      </c>
      <c r="D31" s="32" t="s">
        <v>410</v>
      </c>
      <c r="E31" s="33" t="s">
        <v>464</v>
      </c>
      <c r="F31" s="33">
        <v>69572717</v>
      </c>
      <c r="G31" s="33">
        <v>200</v>
      </c>
      <c r="H31" s="33">
        <v>200</v>
      </c>
      <c r="I31" s="33"/>
      <c r="J31" s="32" t="s">
        <v>465</v>
      </c>
      <c r="K31" s="45" t="s">
        <v>413</v>
      </c>
      <c r="L31" s="45" t="s">
        <v>414</v>
      </c>
      <c r="M31" s="45" t="s">
        <v>466</v>
      </c>
      <c r="N31" s="45" t="s">
        <v>424</v>
      </c>
      <c r="O31" s="45">
        <v>29</v>
      </c>
      <c r="P31" s="45" t="s">
        <v>467</v>
      </c>
    </row>
    <row r="32" s="19" customFormat="1" ht="10.8" spans="2:16">
      <c r="B32" s="32"/>
      <c r="C32" s="32"/>
      <c r="D32" s="32"/>
      <c r="E32" s="33"/>
      <c r="F32" s="33"/>
      <c r="G32" s="33"/>
      <c r="H32" s="33"/>
      <c r="I32" s="33"/>
      <c r="J32" s="32"/>
      <c r="K32" s="45" t="s">
        <v>413</v>
      </c>
      <c r="L32" s="45" t="s">
        <v>414</v>
      </c>
      <c r="M32" s="45" t="s">
        <v>468</v>
      </c>
      <c r="N32" s="48" t="s">
        <v>416</v>
      </c>
      <c r="O32" s="45">
        <v>300</v>
      </c>
      <c r="P32" s="45" t="s">
        <v>417</v>
      </c>
    </row>
    <row r="33" s="19" customFormat="1" ht="10.8" spans="2:16">
      <c r="B33" s="32"/>
      <c r="C33" s="32"/>
      <c r="D33" s="32"/>
      <c r="E33" s="33"/>
      <c r="F33" s="33"/>
      <c r="G33" s="33"/>
      <c r="H33" s="33"/>
      <c r="I33" s="33"/>
      <c r="J33" s="32"/>
      <c r="K33" s="45" t="s">
        <v>413</v>
      </c>
      <c r="L33" s="45" t="s">
        <v>428</v>
      </c>
      <c r="M33" s="45" t="s">
        <v>469</v>
      </c>
      <c r="N33" s="48" t="s">
        <v>430</v>
      </c>
      <c r="O33" s="48" t="s">
        <v>431</v>
      </c>
      <c r="P33" s="45"/>
    </row>
    <row r="34" s="19" customFormat="1" ht="21.6" spans="2:16">
      <c r="B34" s="32"/>
      <c r="C34" s="32"/>
      <c r="D34" s="32"/>
      <c r="E34" s="33"/>
      <c r="F34" s="33"/>
      <c r="G34" s="33"/>
      <c r="H34" s="33"/>
      <c r="I34" s="33"/>
      <c r="J34" s="32"/>
      <c r="K34" s="48" t="s">
        <v>441</v>
      </c>
      <c r="L34" s="45" t="s">
        <v>442</v>
      </c>
      <c r="M34" s="48" t="s">
        <v>470</v>
      </c>
      <c r="N34" s="48" t="s">
        <v>430</v>
      </c>
      <c r="O34" s="48" t="s">
        <v>431</v>
      </c>
      <c r="P34" s="45"/>
    </row>
    <row r="35" s="19" customFormat="1" ht="10.8" spans="2:16">
      <c r="B35" s="32" t="s">
        <v>64</v>
      </c>
      <c r="C35" s="32" t="s">
        <v>471</v>
      </c>
      <c r="D35" s="32" t="s">
        <v>410</v>
      </c>
      <c r="E35" s="33" t="s">
        <v>472</v>
      </c>
      <c r="F35" s="33">
        <v>69573823</v>
      </c>
      <c r="G35" s="33">
        <v>572</v>
      </c>
      <c r="H35" s="33">
        <v>572</v>
      </c>
      <c r="I35" s="33"/>
      <c r="J35" s="32" t="s">
        <v>473</v>
      </c>
      <c r="K35" s="45" t="s">
        <v>413</v>
      </c>
      <c r="L35" s="45" t="s">
        <v>414</v>
      </c>
      <c r="M35" s="45" t="s">
        <v>474</v>
      </c>
      <c r="N35" s="45" t="s">
        <v>419</v>
      </c>
      <c r="O35" s="45">
        <v>8</v>
      </c>
      <c r="P35" s="45" t="s">
        <v>420</v>
      </c>
    </row>
    <row r="36" s="19" customFormat="1" ht="10.8" spans="2:16">
      <c r="B36" s="32"/>
      <c r="C36" s="32"/>
      <c r="D36" s="32"/>
      <c r="E36" s="33"/>
      <c r="F36" s="33"/>
      <c r="G36" s="33"/>
      <c r="H36" s="33"/>
      <c r="I36" s="33"/>
      <c r="J36" s="32"/>
      <c r="K36" s="45" t="s">
        <v>413</v>
      </c>
      <c r="L36" s="45" t="s">
        <v>414</v>
      </c>
      <c r="M36" s="45" t="s">
        <v>475</v>
      </c>
      <c r="N36" s="45" t="s">
        <v>419</v>
      </c>
      <c r="O36" s="45">
        <v>6</v>
      </c>
      <c r="P36" s="45" t="s">
        <v>420</v>
      </c>
    </row>
    <row r="37" s="19" customFormat="1" ht="21.6" spans="2:16">
      <c r="B37" s="32"/>
      <c r="C37" s="32"/>
      <c r="D37" s="32"/>
      <c r="E37" s="33"/>
      <c r="F37" s="33"/>
      <c r="G37" s="33"/>
      <c r="H37" s="33"/>
      <c r="I37" s="33"/>
      <c r="J37" s="32"/>
      <c r="K37" s="45" t="s">
        <v>413</v>
      </c>
      <c r="L37" s="45" t="s">
        <v>414</v>
      </c>
      <c r="M37" s="45" t="s">
        <v>476</v>
      </c>
      <c r="N37" s="45" t="s">
        <v>419</v>
      </c>
      <c r="O37" s="45">
        <v>12</v>
      </c>
      <c r="P37" s="45" t="s">
        <v>425</v>
      </c>
    </row>
    <row r="38" s="19" customFormat="1" ht="10.8" spans="2:16">
      <c r="B38" s="32"/>
      <c r="C38" s="32"/>
      <c r="D38" s="32"/>
      <c r="E38" s="33"/>
      <c r="F38" s="33"/>
      <c r="G38" s="33"/>
      <c r="H38" s="33"/>
      <c r="I38" s="33"/>
      <c r="J38" s="32"/>
      <c r="K38" s="45" t="s">
        <v>413</v>
      </c>
      <c r="L38" s="45" t="s">
        <v>414</v>
      </c>
      <c r="M38" s="45" t="s">
        <v>477</v>
      </c>
      <c r="N38" s="45" t="s">
        <v>419</v>
      </c>
      <c r="O38" s="45">
        <v>20</v>
      </c>
      <c r="P38" s="45" t="s">
        <v>425</v>
      </c>
    </row>
    <row r="39" s="19" customFormat="1" ht="10.8" spans="2:16">
      <c r="B39" s="32"/>
      <c r="C39" s="32"/>
      <c r="D39" s="32"/>
      <c r="E39" s="33"/>
      <c r="F39" s="33"/>
      <c r="G39" s="33"/>
      <c r="H39" s="33"/>
      <c r="I39" s="33"/>
      <c r="J39" s="32"/>
      <c r="K39" s="45" t="s">
        <v>413</v>
      </c>
      <c r="L39" s="45" t="s">
        <v>414</v>
      </c>
      <c r="M39" s="45" t="s">
        <v>478</v>
      </c>
      <c r="N39" s="45" t="s">
        <v>419</v>
      </c>
      <c r="O39" s="45">
        <v>2000</v>
      </c>
      <c r="P39" s="45" t="s">
        <v>479</v>
      </c>
    </row>
    <row r="40" s="19" customFormat="1" ht="10.8" spans="2:16">
      <c r="B40" s="32"/>
      <c r="C40" s="32"/>
      <c r="D40" s="32"/>
      <c r="E40" s="33"/>
      <c r="F40" s="33"/>
      <c r="G40" s="33"/>
      <c r="H40" s="33"/>
      <c r="I40" s="33"/>
      <c r="J40" s="32"/>
      <c r="K40" s="45" t="s">
        <v>413</v>
      </c>
      <c r="L40" s="45" t="s">
        <v>414</v>
      </c>
      <c r="M40" s="45" t="s">
        <v>480</v>
      </c>
      <c r="N40" s="45" t="s">
        <v>419</v>
      </c>
      <c r="O40" s="45">
        <v>500</v>
      </c>
      <c r="P40" s="45" t="s">
        <v>479</v>
      </c>
    </row>
    <row r="41" s="19" customFormat="1" ht="21.6" spans="2:16">
      <c r="B41" s="32"/>
      <c r="C41" s="32"/>
      <c r="D41" s="32"/>
      <c r="E41" s="33"/>
      <c r="F41" s="33"/>
      <c r="G41" s="33"/>
      <c r="H41" s="33"/>
      <c r="I41" s="33"/>
      <c r="J41" s="32"/>
      <c r="K41" s="48" t="s">
        <v>413</v>
      </c>
      <c r="L41" s="48" t="s">
        <v>428</v>
      </c>
      <c r="M41" s="45" t="s">
        <v>481</v>
      </c>
      <c r="N41" s="48" t="s">
        <v>430</v>
      </c>
      <c r="O41" s="48" t="s">
        <v>431</v>
      </c>
      <c r="P41" s="45"/>
    </row>
    <row r="42" s="19" customFormat="1" ht="32.4" spans="2:16">
      <c r="B42" s="32"/>
      <c r="C42" s="32"/>
      <c r="D42" s="32"/>
      <c r="E42" s="33"/>
      <c r="F42" s="33"/>
      <c r="G42" s="33"/>
      <c r="H42" s="33"/>
      <c r="I42" s="33"/>
      <c r="J42" s="32"/>
      <c r="K42" s="48" t="s">
        <v>413</v>
      </c>
      <c r="L42" s="48" t="s">
        <v>428</v>
      </c>
      <c r="M42" s="45" t="s">
        <v>482</v>
      </c>
      <c r="N42" s="48" t="s">
        <v>430</v>
      </c>
      <c r="O42" s="48" t="s">
        <v>431</v>
      </c>
      <c r="P42" s="45"/>
    </row>
    <row r="43" s="19" customFormat="1" ht="21.6" spans="2:16">
      <c r="B43" s="32"/>
      <c r="C43" s="32"/>
      <c r="D43" s="32"/>
      <c r="E43" s="33"/>
      <c r="F43" s="33"/>
      <c r="G43" s="33"/>
      <c r="H43" s="33"/>
      <c r="I43" s="33"/>
      <c r="J43" s="32"/>
      <c r="K43" s="48" t="s">
        <v>441</v>
      </c>
      <c r="L43" s="48" t="s">
        <v>442</v>
      </c>
      <c r="M43" s="48" t="s">
        <v>483</v>
      </c>
      <c r="N43" s="48" t="s">
        <v>430</v>
      </c>
      <c r="O43" s="48" t="s">
        <v>431</v>
      </c>
      <c r="P43" s="45"/>
    </row>
    <row r="44" s="19" customFormat="1" ht="10.8" spans="2:16">
      <c r="B44" s="34" t="s">
        <v>64</v>
      </c>
      <c r="C44" s="34" t="s">
        <v>484</v>
      </c>
      <c r="D44" s="34" t="s">
        <v>410</v>
      </c>
      <c r="E44" s="35" t="s">
        <v>485</v>
      </c>
      <c r="F44" s="35">
        <v>69573830</v>
      </c>
      <c r="G44" s="35">
        <v>740</v>
      </c>
      <c r="H44" s="35">
        <v>740</v>
      </c>
      <c r="I44" s="35"/>
      <c r="J44" s="34" t="s">
        <v>486</v>
      </c>
      <c r="K44" s="45" t="s">
        <v>413</v>
      </c>
      <c r="L44" s="45" t="s">
        <v>414</v>
      </c>
      <c r="M44" s="48" t="s">
        <v>487</v>
      </c>
      <c r="N44" s="48" t="s">
        <v>416</v>
      </c>
      <c r="O44" s="48">
        <v>480</v>
      </c>
      <c r="P44" s="45" t="s">
        <v>417</v>
      </c>
    </row>
    <row r="45" s="19" customFormat="1" ht="10.8" spans="2:16">
      <c r="B45" s="36"/>
      <c r="C45" s="36"/>
      <c r="D45" s="36"/>
      <c r="E45" s="37"/>
      <c r="F45" s="37"/>
      <c r="G45" s="37"/>
      <c r="H45" s="37"/>
      <c r="I45" s="37"/>
      <c r="J45" s="36"/>
      <c r="K45" s="45" t="s">
        <v>413</v>
      </c>
      <c r="L45" s="45" t="s">
        <v>414</v>
      </c>
      <c r="M45" s="45" t="s">
        <v>488</v>
      </c>
      <c r="N45" s="45" t="s">
        <v>416</v>
      </c>
      <c r="O45" s="45">
        <v>15</v>
      </c>
      <c r="P45" s="45" t="s">
        <v>489</v>
      </c>
    </row>
    <row r="46" s="19" customFormat="1" ht="10.8" spans="2:16">
      <c r="B46" s="36"/>
      <c r="C46" s="36"/>
      <c r="D46" s="36"/>
      <c r="E46" s="37"/>
      <c r="F46" s="37"/>
      <c r="G46" s="37"/>
      <c r="H46" s="37"/>
      <c r="I46" s="37"/>
      <c r="J46" s="36"/>
      <c r="K46" s="45" t="s">
        <v>413</v>
      </c>
      <c r="L46" s="45" t="s">
        <v>414</v>
      </c>
      <c r="M46" s="45" t="s">
        <v>490</v>
      </c>
      <c r="N46" s="45" t="s">
        <v>416</v>
      </c>
      <c r="O46" s="45">
        <v>450</v>
      </c>
      <c r="P46" s="45" t="s">
        <v>417</v>
      </c>
    </row>
    <row r="47" s="19" customFormat="1" ht="10.8" spans="2:16">
      <c r="B47" s="36"/>
      <c r="C47" s="36"/>
      <c r="D47" s="36"/>
      <c r="E47" s="37"/>
      <c r="F47" s="37"/>
      <c r="G47" s="37"/>
      <c r="H47" s="37"/>
      <c r="I47" s="37"/>
      <c r="J47" s="36"/>
      <c r="K47" s="45" t="s">
        <v>413</v>
      </c>
      <c r="L47" s="45" t="s">
        <v>414</v>
      </c>
      <c r="M47" s="45" t="s">
        <v>491</v>
      </c>
      <c r="N47" s="45" t="s">
        <v>416</v>
      </c>
      <c r="O47" s="45">
        <v>226</v>
      </c>
      <c r="P47" s="45" t="s">
        <v>417</v>
      </c>
    </row>
    <row r="48" s="19" customFormat="1" ht="10.8" spans="2:16">
      <c r="B48" s="36"/>
      <c r="C48" s="36"/>
      <c r="D48" s="36"/>
      <c r="E48" s="37"/>
      <c r="F48" s="37"/>
      <c r="G48" s="37"/>
      <c r="H48" s="37"/>
      <c r="I48" s="37"/>
      <c r="J48" s="36"/>
      <c r="K48" s="45" t="s">
        <v>413</v>
      </c>
      <c r="L48" s="45" t="s">
        <v>414</v>
      </c>
      <c r="M48" s="45" t="s">
        <v>492</v>
      </c>
      <c r="N48" s="45" t="s">
        <v>416</v>
      </c>
      <c r="O48" s="45">
        <v>3600</v>
      </c>
      <c r="P48" s="45" t="s">
        <v>417</v>
      </c>
    </row>
    <row r="49" s="19" customFormat="1" ht="10.8" spans="2:16">
      <c r="B49" s="36"/>
      <c r="C49" s="36"/>
      <c r="D49" s="36"/>
      <c r="E49" s="37"/>
      <c r="F49" s="37"/>
      <c r="G49" s="37"/>
      <c r="H49" s="37"/>
      <c r="I49" s="37"/>
      <c r="J49" s="36"/>
      <c r="K49" s="45" t="s">
        <v>413</v>
      </c>
      <c r="L49" s="45" t="s">
        <v>493</v>
      </c>
      <c r="M49" s="45" t="s">
        <v>494</v>
      </c>
      <c r="N49" s="45" t="s">
        <v>424</v>
      </c>
      <c r="O49" s="45">
        <v>900</v>
      </c>
      <c r="P49" s="45" t="s">
        <v>495</v>
      </c>
    </row>
    <row r="50" s="19" customFormat="1" ht="10.8" spans="2:16">
      <c r="B50" s="36"/>
      <c r="C50" s="36"/>
      <c r="D50" s="36"/>
      <c r="E50" s="37"/>
      <c r="F50" s="37"/>
      <c r="G50" s="37"/>
      <c r="H50" s="37"/>
      <c r="I50" s="37"/>
      <c r="J50" s="36"/>
      <c r="K50" s="48" t="s">
        <v>413</v>
      </c>
      <c r="L50" s="48" t="s">
        <v>428</v>
      </c>
      <c r="M50" s="51" t="s">
        <v>496</v>
      </c>
      <c r="N50" s="45" t="s">
        <v>424</v>
      </c>
      <c r="O50" s="47">
        <v>100</v>
      </c>
      <c r="P50" s="47" t="s">
        <v>434</v>
      </c>
    </row>
    <row r="51" s="19" customFormat="1" ht="10.8" spans="2:16">
      <c r="B51" s="36"/>
      <c r="C51" s="36"/>
      <c r="D51" s="36"/>
      <c r="E51" s="37"/>
      <c r="F51" s="37"/>
      <c r="G51" s="37"/>
      <c r="H51" s="37"/>
      <c r="I51" s="37"/>
      <c r="J51" s="36"/>
      <c r="K51" s="48" t="s">
        <v>413</v>
      </c>
      <c r="L51" s="48" t="s">
        <v>437</v>
      </c>
      <c r="M51" s="48" t="s">
        <v>497</v>
      </c>
      <c r="N51" s="48" t="s">
        <v>430</v>
      </c>
      <c r="O51" s="48" t="s">
        <v>431</v>
      </c>
      <c r="P51" s="47"/>
    </row>
    <row r="52" s="19" customFormat="1" ht="10.8" spans="2:16">
      <c r="B52" s="36"/>
      <c r="C52" s="36"/>
      <c r="D52" s="36"/>
      <c r="E52" s="37"/>
      <c r="F52" s="37"/>
      <c r="G52" s="37"/>
      <c r="H52" s="37"/>
      <c r="I52" s="37"/>
      <c r="J52" s="36"/>
      <c r="K52" s="48" t="s">
        <v>441</v>
      </c>
      <c r="L52" s="48" t="s">
        <v>445</v>
      </c>
      <c r="M52" s="48" t="s">
        <v>498</v>
      </c>
      <c r="N52" s="48" t="s">
        <v>430</v>
      </c>
      <c r="O52" s="48" t="s">
        <v>499</v>
      </c>
      <c r="P52" s="47"/>
    </row>
    <row r="53" s="19" customFormat="1" ht="21.6" spans="2:16">
      <c r="B53" s="36"/>
      <c r="C53" s="36"/>
      <c r="D53" s="36"/>
      <c r="E53" s="37"/>
      <c r="F53" s="37"/>
      <c r="G53" s="37"/>
      <c r="H53" s="37"/>
      <c r="I53" s="37"/>
      <c r="J53" s="36"/>
      <c r="K53" s="48" t="s">
        <v>441</v>
      </c>
      <c r="L53" s="48" t="s">
        <v>442</v>
      </c>
      <c r="M53" s="45" t="s">
        <v>500</v>
      </c>
      <c r="N53" s="48" t="s">
        <v>430</v>
      </c>
      <c r="O53" s="48" t="s">
        <v>431</v>
      </c>
      <c r="P53" s="45"/>
    </row>
    <row r="54" s="19" customFormat="1" ht="21.6" spans="2:16">
      <c r="B54" s="38"/>
      <c r="C54" s="38"/>
      <c r="D54" s="38"/>
      <c r="E54" s="39"/>
      <c r="F54" s="39"/>
      <c r="G54" s="39"/>
      <c r="H54" s="39"/>
      <c r="I54" s="39"/>
      <c r="J54" s="38"/>
      <c r="K54" s="48" t="s">
        <v>501</v>
      </c>
      <c r="L54" s="48" t="s">
        <v>502</v>
      </c>
      <c r="M54" s="45" t="s">
        <v>503</v>
      </c>
      <c r="N54" s="45" t="s">
        <v>416</v>
      </c>
      <c r="O54" s="48">
        <v>96</v>
      </c>
      <c r="P54" s="47" t="s">
        <v>434</v>
      </c>
    </row>
    <row r="55" s="19" customFormat="1" ht="10.8" spans="2:16">
      <c r="B55" s="32" t="s">
        <v>64</v>
      </c>
      <c r="C55" s="32" t="s">
        <v>504</v>
      </c>
      <c r="D55" s="32" t="s">
        <v>410</v>
      </c>
      <c r="E55" s="33" t="s">
        <v>505</v>
      </c>
      <c r="F55" s="33">
        <v>69573814</v>
      </c>
      <c r="G55" s="33">
        <v>211</v>
      </c>
      <c r="H55" s="33">
        <v>211</v>
      </c>
      <c r="I55" s="33"/>
      <c r="J55" s="32" t="s">
        <v>506</v>
      </c>
      <c r="K55" s="45" t="s">
        <v>413</v>
      </c>
      <c r="L55" s="45" t="s">
        <v>414</v>
      </c>
      <c r="M55" s="47" t="s">
        <v>507</v>
      </c>
      <c r="N55" s="45" t="s">
        <v>419</v>
      </c>
      <c r="O55" s="47">
        <v>49</v>
      </c>
      <c r="P55" s="47" t="s">
        <v>420</v>
      </c>
    </row>
    <row r="56" s="19" customFormat="1" ht="10.8" spans="2:16">
      <c r="B56" s="32"/>
      <c r="C56" s="32"/>
      <c r="D56" s="32"/>
      <c r="E56" s="33"/>
      <c r="F56" s="33"/>
      <c r="G56" s="33"/>
      <c r="H56" s="33"/>
      <c r="I56" s="33"/>
      <c r="J56" s="32"/>
      <c r="K56" s="45" t="s">
        <v>413</v>
      </c>
      <c r="L56" s="45" t="s">
        <v>414</v>
      </c>
      <c r="M56" s="47" t="s">
        <v>508</v>
      </c>
      <c r="N56" s="45" t="s">
        <v>419</v>
      </c>
      <c r="O56" s="47">
        <v>50</v>
      </c>
      <c r="P56" s="47" t="s">
        <v>509</v>
      </c>
    </row>
    <row r="57" s="19" customFormat="1" ht="10.8" spans="2:16">
      <c r="B57" s="32"/>
      <c r="C57" s="32"/>
      <c r="D57" s="32"/>
      <c r="E57" s="33"/>
      <c r="F57" s="33"/>
      <c r="G57" s="33"/>
      <c r="H57" s="33"/>
      <c r="I57" s="33"/>
      <c r="J57" s="32"/>
      <c r="K57" s="45" t="s">
        <v>413</v>
      </c>
      <c r="L57" s="45" t="s">
        <v>414</v>
      </c>
      <c r="M57" s="47" t="s">
        <v>510</v>
      </c>
      <c r="N57" s="45" t="s">
        <v>419</v>
      </c>
      <c r="O57" s="47">
        <v>95</v>
      </c>
      <c r="P57" s="47" t="s">
        <v>417</v>
      </c>
    </row>
    <row r="58" s="19" customFormat="1" ht="10.8" spans="2:16">
      <c r="B58" s="32"/>
      <c r="C58" s="32"/>
      <c r="D58" s="32"/>
      <c r="E58" s="33"/>
      <c r="F58" s="33"/>
      <c r="G58" s="33"/>
      <c r="H58" s="33"/>
      <c r="I58" s="33"/>
      <c r="J58" s="32"/>
      <c r="K58" s="45" t="s">
        <v>413</v>
      </c>
      <c r="L58" s="45" t="s">
        <v>414</v>
      </c>
      <c r="M58" s="47" t="s">
        <v>511</v>
      </c>
      <c r="N58" s="45" t="s">
        <v>419</v>
      </c>
      <c r="O58" s="47">
        <v>100</v>
      </c>
      <c r="P58" s="47" t="s">
        <v>509</v>
      </c>
    </row>
    <row r="59" s="19" customFormat="1" ht="10.8" spans="2:16">
      <c r="B59" s="32"/>
      <c r="C59" s="32"/>
      <c r="D59" s="32"/>
      <c r="E59" s="33"/>
      <c r="F59" s="33"/>
      <c r="G59" s="33"/>
      <c r="H59" s="33"/>
      <c r="I59" s="33"/>
      <c r="J59" s="32"/>
      <c r="K59" s="45" t="s">
        <v>413</v>
      </c>
      <c r="L59" s="45" t="s">
        <v>414</v>
      </c>
      <c r="M59" s="47" t="s">
        <v>512</v>
      </c>
      <c r="N59" s="45" t="s">
        <v>419</v>
      </c>
      <c r="O59" s="47">
        <v>400</v>
      </c>
      <c r="P59" s="47" t="s">
        <v>417</v>
      </c>
    </row>
    <row r="60" s="19" customFormat="1" ht="10.8" spans="2:16">
      <c r="B60" s="32"/>
      <c r="C60" s="32"/>
      <c r="D60" s="32"/>
      <c r="E60" s="33"/>
      <c r="F60" s="33"/>
      <c r="G60" s="33"/>
      <c r="H60" s="33"/>
      <c r="I60" s="33"/>
      <c r="J60" s="32"/>
      <c r="K60" s="45" t="s">
        <v>413</v>
      </c>
      <c r="L60" s="45" t="s">
        <v>414</v>
      </c>
      <c r="M60" s="47" t="s">
        <v>513</v>
      </c>
      <c r="N60" s="45" t="s">
        <v>416</v>
      </c>
      <c r="O60" s="47">
        <v>2</v>
      </c>
      <c r="P60" s="47" t="s">
        <v>425</v>
      </c>
    </row>
    <row r="61" s="19" customFormat="1" ht="10.8" spans="2:16">
      <c r="B61" s="32"/>
      <c r="C61" s="32"/>
      <c r="D61" s="32"/>
      <c r="E61" s="33"/>
      <c r="F61" s="33"/>
      <c r="G61" s="33"/>
      <c r="H61" s="33"/>
      <c r="I61" s="33"/>
      <c r="J61" s="32"/>
      <c r="K61" s="45" t="s">
        <v>413</v>
      </c>
      <c r="L61" s="45" t="s">
        <v>414</v>
      </c>
      <c r="M61" s="47" t="s">
        <v>514</v>
      </c>
      <c r="N61" s="45" t="s">
        <v>419</v>
      </c>
      <c r="O61" s="47">
        <v>800</v>
      </c>
      <c r="P61" s="47" t="s">
        <v>417</v>
      </c>
    </row>
    <row r="62" s="19" customFormat="1" ht="10.8" spans="2:16">
      <c r="B62" s="32"/>
      <c r="C62" s="32"/>
      <c r="D62" s="32"/>
      <c r="E62" s="33"/>
      <c r="F62" s="33"/>
      <c r="G62" s="33"/>
      <c r="H62" s="33"/>
      <c r="I62" s="33"/>
      <c r="J62" s="32"/>
      <c r="K62" s="45" t="s">
        <v>413</v>
      </c>
      <c r="L62" s="47" t="s">
        <v>493</v>
      </c>
      <c r="M62" s="47" t="s">
        <v>210</v>
      </c>
      <c r="N62" s="45" t="s">
        <v>424</v>
      </c>
      <c r="O62" s="47">
        <v>2000</v>
      </c>
      <c r="P62" s="47" t="s">
        <v>495</v>
      </c>
    </row>
    <row r="63" s="19" customFormat="1" ht="10.8" spans="2:16">
      <c r="B63" s="32"/>
      <c r="C63" s="32"/>
      <c r="D63" s="32"/>
      <c r="E63" s="33"/>
      <c r="F63" s="33"/>
      <c r="G63" s="33"/>
      <c r="H63" s="33"/>
      <c r="I63" s="33"/>
      <c r="J63" s="32"/>
      <c r="K63" s="45" t="s">
        <v>413</v>
      </c>
      <c r="L63" s="47" t="s">
        <v>493</v>
      </c>
      <c r="M63" s="47" t="s">
        <v>515</v>
      </c>
      <c r="N63" s="45" t="s">
        <v>424</v>
      </c>
      <c r="O63" s="47">
        <v>7200</v>
      </c>
      <c r="P63" s="47" t="s">
        <v>516</v>
      </c>
    </row>
    <row r="64" s="19" customFormat="1" ht="10.8" spans="2:16">
      <c r="B64" s="32"/>
      <c r="C64" s="32"/>
      <c r="D64" s="32"/>
      <c r="E64" s="33"/>
      <c r="F64" s="33"/>
      <c r="G64" s="33"/>
      <c r="H64" s="33"/>
      <c r="I64" s="33"/>
      <c r="J64" s="32"/>
      <c r="K64" s="45" t="s">
        <v>413</v>
      </c>
      <c r="L64" s="47" t="s">
        <v>493</v>
      </c>
      <c r="M64" s="51" t="s">
        <v>517</v>
      </c>
      <c r="N64" s="45" t="s">
        <v>424</v>
      </c>
      <c r="O64" s="47">
        <v>100</v>
      </c>
      <c r="P64" s="47" t="s">
        <v>518</v>
      </c>
    </row>
    <row r="65" s="19" customFormat="1" ht="21.6" spans="2:16">
      <c r="B65" s="32"/>
      <c r="C65" s="32"/>
      <c r="D65" s="32"/>
      <c r="E65" s="33"/>
      <c r="F65" s="33"/>
      <c r="G65" s="33"/>
      <c r="H65" s="33"/>
      <c r="I65" s="33"/>
      <c r="J65" s="32"/>
      <c r="K65" s="45" t="s">
        <v>413</v>
      </c>
      <c r="L65" s="47" t="s">
        <v>493</v>
      </c>
      <c r="M65" s="51" t="s">
        <v>519</v>
      </c>
      <c r="N65" s="45" t="s">
        <v>424</v>
      </c>
      <c r="O65" s="47">
        <v>1000</v>
      </c>
      <c r="P65" s="47" t="s">
        <v>516</v>
      </c>
    </row>
    <row r="66" s="19" customFormat="1" ht="10.8" spans="2:16">
      <c r="B66" s="32"/>
      <c r="C66" s="32"/>
      <c r="D66" s="32"/>
      <c r="E66" s="33"/>
      <c r="F66" s="33"/>
      <c r="G66" s="33"/>
      <c r="H66" s="33"/>
      <c r="I66" s="33"/>
      <c r="J66" s="32"/>
      <c r="K66" s="48" t="s">
        <v>413</v>
      </c>
      <c r="L66" s="48" t="s">
        <v>428</v>
      </c>
      <c r="M66" s="51" t="s">
        <v>520</v>
      </c>
      <c r="N66" s="45" t="s">
        <v>424</v>
      </c>
      <c r="O66" s="47">
        <v>100</v>
      </c>
      <c r="P66" s="47" t="s">
        <v>434</v>
      </c>
    </row>
    <row r="67" s="19" customFormat="1" ht="10.8" spans="2:16">
      <c r="B67" s="32"/>
      <c r="C67" s="32"/>
      <c r="D67" s="32"/>
      <c r="E67" s="33"/>
      <c r="F67" s="33"/>
      <c r="G67" s="33"/>
      <c r="H67" s="33"/>
      <c r="I67" s="33"/>
      <c r="J67" s="32"/>
      <c r="K67" s="48" t="s">
        <v>413</v>
      </c>
      <c r="L67" s="48" t="s">
        <v>437</v>
      </c>
      <c r="M67" s="48" t="s">
        <v>521</v>
      </c>
      <c r="N67" s="48" t="s">
        <v>430</v>
      </c>
      <c r="O67" s="48" t="s">
        <v>431</v>
      </c>
      <c r="P67" s="47"/>
    </row>
    <row r="68" s="19" customFormat="1" ht="21.6" spans="2:16">
      <c r="B68" s="32"/>
      <c r="C68" s="32"/>
      <c r="D68" s="32"/>
      <c r="E68" s="33"/>
      <c r="F68" s="33"/>
      <c r="G68" s="33"/>
      <c r="H68" s="33"/>
      <c r="I68" s="33"/>
      <c r="J68" s="32"/>
      <c r="K68" s="48" t="s">
        <v>441</v>
      </c>
      <c r="L68" s="48" t="s">
        <v>442</v>
      </c>
      <c r="M68" s="45" t="s">
        <v>522</v>
      </c>
      <c r="N68" s="48" t="s">
        <v>430</v>
      </c>
      <c r="O68" s="48" t="s">
        <v>431</v>
      </c>
      <c r="P68" s="47"/>
    </row>
    <row r="69" s="19" customFormat="1" ht="10.8" spans="2:16">
      <c r="B69" s="32"/>
      <c r="C69" s="32"/>
      <c r="D69" s="32"/>
      <c r="E69" s="33"/>
      <c r="F69" s="33"/>
      <c r="G69" s="33"/>
      <c r="H69" s="33"/>
      <c r="I69" s="33"/>
      <c r="J69" s="32"/>
      <c r="K69" s="48" t="s">
        <v>441</v>
      </c>
      <c r="L69" s="48" t="s">
        <v>442</v>
      </c>
      <c r="M69" s="47" t="s">
        <v>523</v>
      </c>
      <c r="N69" s="48" t="s">
        <v>430</v>
      </c>
      <c r="O69" s="48" t="s">
        <v>431</v>
      </c>
      <c r="P69" s="47"/>
    </row>
    <row r="70" s="19" customFormat="1" ht="10.8" spans="2:16">
      <c r="B70" s="32" t="s">
        <v>64</v>
      </c>
      <c r="C70" s="34" t="s">
        <v>524</v>
      </c>
      <c r="D70" s="34" t="s">
        <v>410</v>
      </c>
      <c r="E70" s="35" t="s">
        <v>525</v>
      </c>
      <c r="F70" s="35">
        <v>69573824</v>
      </c>
      <c r="G70" s="35">
        <v>1295</v>
      </c>
      <c r="H70" s="35">
        <v>1295</v>
      </c>
      <c r="I70" s="35"/>
      <c r="J70" s="34" t="s">
        <v>526</v>
      </c>
      <c r="K70" s="45" t="s">
        <v>413</v>
      </c>
      <c r="L70" s="45" t="s">
        <v>414</v>
      </c>
      <c r="M70" s="47" t="s">
        <v>527</v>
      </c>
      <c r="N70" s="45" t="s">
        <v>419</v>
      </c>
      <c r="O70" s="47" t="s">
        <v>528</v>
      </c>
      <c r="P70" s="47" t="s">
        <v>529</v>
      </c>
    </row>
    <row r="71" s="19" customFormat="1" ht="21.6" spans="2:16">
      <c r="B71" s="32"/>
      <c r="C71" s="36"/>
      <c r="D71" s="36"/>
      <c r="E71" s="37"/>
      <c r="F71" s="37"/>
      <c r="G71" s="37"/>
      <c r="H71" s="37"/>
      <c r="I71" s="37"/>
      <c r="J71" s="36"/>
      <c r="K71" s="45" t="s">
        <v>413</v>
      </c>
      <c r="L71" s="45" t="s">
        <v>414</v>
      </c>
      <c r="M71" s="48" t="s">
        <v>530</v>
      </c>
      <c r="N71" s="45" t="s">
        <v>419</v>
      </c>
      <c r="O71" s="47">
        <v>60</v>
      </c>
      <c r="P71" s="47" t="s">
        <v>420</v>
      </c>
    </row>
    <row r="72" s="19" customFormat="1" ht="10.8" spans="2:16">
      <c r="B72" s="32"/>
      <c r="C72" s="36"/>
      <c r="D72" s="36"/>
      <c r="E72" s="37"/>
      <c r="F72" s="37"/>
      <c r="G72" s="37"/>
      <c r="H72" s="37"/>
      <c r="I72" s="37"/>
      <c r="J72" s="36"/>
      <c r="K72" s="45" t="s">
        <v>413</v>
      </c>
      <c r="L72" s="45" t="s">
        <v>414</v>
      </c>
      <c r="M72" s="47" t="s">
        <v>531</v>
      </c>
      <c r="N72" s="45" t="s">
        <v>419</v>
      </c>
      <c r="O72" s="47">
        <v>60</v>
      </c>
      <c r="P72" s="47" t="s">
        <v>420</v>
      </c>
    </row>
    <row r="73" s="19" customFormat="1" ht="10.8" spans="2:16">
      <c r="B73" s="32"/>
      <c r="C73" s="36"/>
      <c r="D73" s="36"/>
      <c r="E73" s="37"/>
      <c r="F73" s="37"/>
      <c r="G73" s="37"/>
      <c r="H73" s="37"/>
      <c r="I73" s="37"/>
      <c r="J73" s="36"/>
      <c r="K73" s="45" t="s">
        <v>413</v>
      </c>
      <c r="L73" s="45" t="s">
        <v>414</v>
      </c>
      <c r="M73" s="47" t="s">
        <v>532</v>
      </c>
      <c r="N73" s="45" t="s">
        <v>416</v>
      </c>
      <c r="O73" s="47">
        <v>4</v>
      </c>
      <c r="P73" s="47" t="s">
        <v>533</v>
      </c>
    </row>
    <row r="74" s="19" customFormat="1" ht="10.8" spans="2:16">
      <c r="B74" s="32"/>
      <c r="C74" s="36"/>
      <c r="D74" s="36"/>
      <c r="E74" s="37"/>
      <c r="F74" s="37"/>
      <c r="G74" s="37"/>
      <c r="H74" s="37"/>
      <c r="I74" s="37"/>
      <c r="J74" s="36"/>
      <c r="K74" s="45" t="s">
        <v>413</v>
      </c>
      <c r="L74" s="45" t="s">
        <v>414</v>
      </c>
      <c r="M74" s="47" t="s">
        <v>534</v>
      </c>
      <c r="N74" s="45" t="s">
        <v>419</v>
      </c>
      <c r="O74" s="47" t="s">
        <v>535</v>
      </c>
      <c r="P74" s="47" t="s">
        <v>536</v>
      </c>
    </row>
    <row r="75" s="19" customFormat="1" ht="10.8" spans="2:16">
      <c r="B75" s="32"/>
      <c r="C75" s="36"/>
      <c r="D75" s="36"/>
      <c r="E75" s="37"/>
      <c r="F75" s="37"/>
      <c r="G75" s="37"/>
      <c r="H75" s="37"/>
      <c r="I75" s="37"/>
      <c r="J75" s="36"/>
      <c r="K75" s="45" t="s">
        <v>413</v>
      </c>
      <c r="L75" s="45" t="s">
        <v>414</v>
      </c>
      <c r="M75" s="47" t="s">
        <v>537</v>
      </c>
      <c r="N75" s="45" t="s">
        <v>419</v>
      </c>
      <c r="O75" s="47">
        <v>8</v>
      </c>
      <c r="P75" s="47" t="s">
        <v>538</v>
      </c>
    </row>
    <row r="76" s="19" customFormat="1" ht="10.8" spans="2:16">
      <c r="B76" s="32"/>
      <c r="C76" s="36"/>
      <c r="D76" s="36"/>
      <c r="E76" s="37"/>
      <c r="F76" s="37"/>
      <c r="G76" s="37"/>
      <c r="H76" s="37"/>
      <c r="I76" s="37"/>
      <c r="J76" s="36"/>
      <c r="K76" s="45" t="s">
        <v>413</v>
      </c>
      <c r="L76" s="47" t="s">
        <v>493</v>
      </c>
      <c r="M76" s="47" t="s">
        <v>539</v>
      </c>
      <c r="N76" s="45" t="s">
        <v>419</v>
      </c>
      <c r="O76" s="47">
        <v>10</v>
      </c>
      <c r="P76" s="47" t="s">
        <v>540</v>
      </c>
    </row>
    <row r="77" s="19" customFormat="1" ht="10.8" spans="2:16">
      <c r="B77" s="32"/>
      <c r="C77" s="36"/>
      <c r="D77" s="36"/>
      <c r="E77" s="37"/>
      <c r="F77" s="37"/>
      <c r="G77" s="37"/>
      <c r="H77" s="37"/>
      <c r="I77" s="37"/>
      <c r="J77" s="36"/>
      <c r="K77" s="45" t="s">
        <v>413</v>
      </c>
      <c r="L77" s="45" t="s">
        <v>428</v>
      </c>
      <c r="M77" s="47" t="s">
        <v>541</v>
      </c>
      <c r="N77" s="45" t="s">
        <v>424</v>
      </c>
      <c r="O77" s="47">
        <v>100</v>
      </c>
      <c r="P77" s="47" t="s">
        <v>434</v>
      </c>
    </row>
    <row r="78" s="19" customFormat="1" ht="10.8" spans="2:16">
      <c r="B78" s="32"/>
      <c r="C78" s="36"/>
      <c r="D78" s="36"/>
      <c r="E78" s="37"/>
      <c r="F78" s="37"/>
      <c r="G78" s="37"/>
      <c r="H78" s="37"/>
      <c r="I78" s="37"/>
      <c r="J78" s="36"/>
      <c r="K78" s="45" t="s">
        <v>413</v>
      </c>
      <c r="L78" s="45" t="s">
        <v>428</v>
      </c>
      <c r="M78" s="47" t="s">
        <v>542</v>
      </c>
      <c r="N78" s="45" t="s">
        <v>424</v>
      </c>
      <c r="O78" s="47">
        <v>100</v>
      </c>
      <c r="P78" s="47" t="s">
        <v>434</v>
      </c>
    </row>
    <row r="79" s="19" customFormat="1" ht="21.6" spans="2:16">
      <c r="B79" s="32"/>
      <c r="C79" s="36"/>
      <c r="D79" s="36"/>
      <c r="E79" s="37"/>
      <c r="F79" s="37"/>
      <c r="G79" s="37"/>
      <c r="H79" s="37"/>
      <c r="I79" s="37"/>
      <c r="J79" s="36"/>
      <c r="K79" s="45" t="s">
        <v>413</v>
      </c>
      <c r="L79" s="45" t="s">
        <v>428</v>
      </c>
      <c r="M79" s="51" t="s">
        <v>543</v>
      </c>
      <c r="N79" s="48" t="s">
        <v>430</v>
      </c>
      <c r="O79" s="48" t="s">
        <v>431</v>
      </c>
      <c r="P79" s="47"/>
    </row>
    <row r="80" s="19" customFormat="1" ht="32.4" spans="2:16">
      <c r="B80" s="32"/>
      <c r="C80" s="36"/>
      <c r="D80" s="36"/>
      <c r="E80" s="37"/>
      <c r="F80" s="37"/>
      <c r="G80" s="37"/>
      <c r="H80" s="37"/>
      <c r="I80" s="37"/>
      <c r="J80" s="36"/>
      <c r="K80" s="48" t="s">
        <v>441</v>
      </c>
      <c r="L80" s="48" t="s">
        <v>442</v>
      </c>
      <c r="M80" s="48" t="s">
        <v>544</v>
      </c>
      <c r="N80" s="48" t="s">
        <v>430</v>
      </c>
      <c r="O80" s="48" t="s">
        <v>431</v>
      </c>
      <c r="P80" s="48"/>
    </row>
    <row r="81" s="19" customFormat="1" ht="32.4" spans="2:16">
      <c r="B81" s="32"/>
      <c r="C81" s="36"/>
      <c r="D81" s="36"/>
      <c r="E81" s="37"/>
      <c r="F81" s="37"/>
      <c r="G81" s="37"/>
      <c r="H81" s="37"/>
      <c r="I81" s="37"/>
      <c r="J81" s="36"/>
      <c r="K81" s="48" t="s">
        <v>441</v>
      </c>
      <c r="L81" s="48" t="s">
        <v>545</v>
      </c>
      <c r="M81" s="48" t="s">
        <v>546</v>
      </c>
      <c r="N81" s="48" t="s">
        <v>430</v>
      </c>
      <c r="O81" s="48" t="s">
        <v>431</v>
      </c>
      <c r="P81" s="47"/>
    </row>
    <row r="82" s="19" customFormat="1" ht="21.6" spans="2:16">
      <c r="B82" s="32"/>
      <c r="C82" s="36"/>
      <c r="D82" s="36"/>
      <c r="E82" s="37"/>
      <c r="F82" s="37"/>
      <c r="G82" s="37"/>
      <c r="H82" s="37"/>
      <c r="I82" s="37"/>
      <c r="J82" s="36"/>
      <c r="K82" s="48" t="s">
        <v>441</v>
      </c>
      <c r="L82" s="48" t="s">
        <v>461</v>
      </c>
      <c r="M82" s="48" t="s">
        <v>547</v>
      </c>
      <c r="N82" s="48" t="s">
        <v>430</v>
      </c>
      <c r="O82" s="48" t="s">
        <v>431</v>
      </c>
      <c r="P82" s="47"/>
    </row>
    <row r="83" s="19" customFormat="1" ht="21.6" spans="2:16">
      <c r="B83" s="32"/>
      <c r="C83" s="38"/>
      <c r="D83" s="38"/>
      <c r="E83" s="39"/>
      <c r="F83" s="39"/>
      <c r="G83" s="39"/>
      <c r="H83" s="39"/>
      <c r="I83" s="39"/>
      <c r="J83" s="38"/>
      <c r="K83" s="48" t="s">
        <v>501</v>
      </c>
      <c r="L83" s="48" t="s">
        <v>502</v>
      </c>
      <c r="M83" s="45" t="s">
        <v>503</v>
      </c>
      <c r="N83" s="45" t="s">
        <v>416</v>
      </c>
      <c r="O83" s="48">
        <v>96</v>
      </c>
      <c r="P83" s="47" t="s">
        <v>434</v>
      </c>
    </row>
    <row r="84" s="19" customFormat="1" ht="10.8" spans="2:16">
      <c r="B84" s="32" t="s">
        <v>64</v>
      </c>
      <c r="C84" s="34" t="s">
        <v>548</v>
      </c>
      <c r="D84" s="34" t="s">
        <v>410</v>
      </c>
      <c r="E84" s="35" t="s">
        <v>549</v>
      </c>
      <c r="F84" s="35">
        <v>61503700</v>
      </c>
      <c r="G84" s="35">
        <v>2398</v>
      </c>
      <c r="H84" s="35">
        <v>2398</v>
      </c>
      <c r="I84" s="35"/>
      <c r="J84" s="34" t="s">
        <v>550</v>
      </c>
      <c r="K84" s="48" t="s">
        <v>413</v>
      </c>
      <c r="L84" s="48" t="s">
        <v>414</v>
      </c>
      <c r="M84" s="48" t="s">
        <v>551</v>
      </c>
      <c r="N84" s="45" t="s">
        <v>424</v>
      </c>
      <c r="O84" s="47">
        <v>100</v>
      </c>
      <c r="P84" s="47" t="s">
        <v>434</v>
      </c>
    </row>
    <row r="85" s="19" customFormat="1" ht="10.8" spans="2:16">
      <c r="B85" s="32"/>
      <c r="C85" s="36"/>
      <c r="D85" s="36"/>
      <c r="E85" s="37"/>
      <c r="F85" s="37"/>
      <c r="G85" s="37"/>
      <c r="H85" s="37"/>
      <c r="I85" s="37"/>
      <c r="J85" s="36"/>
      <c r="K85" s="45" t="s">
        <v>413</v>
      </c>
      <c r="L85" s="45" t="s">
        <v>414</v>
      </c>
      <c r="M85" s="47" t="s">
        <v>552</v>
      </c>
      <c r="N85" s="45" t="s">
        <v>424</v>
      </c>
      <c r="O85" s="47">
        <v>24</v>
      </c>
      <c r="P85" s="47" t="s">
        <v>533</v>
      </c>
    </row>
    <row r="86" s="19" customFormat="1" ht="10.8" spans="2:16">
      <c r="B86" s="32"/>
      <c r="C86" s="36"/>
      <c r="D86" s="36"/>
      <c r="E86" s="37"/>
      <c r="F86" s="37"/>
      <c r="G86" s="37"/>
      <c r="H86" s="37"/>
      <c r="I86" s="37"/>
      <c r="J86" s="36"/>
      <c r="K86" s="45" t="s">
        <v>413</v>
      </c>
      <c r="L86" s="45" t="s">
        <v>414</v>
      </c>
      <c r="M86" s="47" t="s">
        <v>553</v>
      </c>
      <c r="N86" s="48" t="s">
        <v>416</v>
      </c>
      <c r="O86" s="47">
        <v>25</v>
      </c>
      <c r="P86" s="47" t="s">
        <v>554</v>
      </c>
    </row>
    <row r="87" s="19" customFormat="1" ht="10.8" spans="2:16">
      <c r="B87" s="32"/>
      <c r="C87" s="36"/>
      <c r="D87" s="36"/>
      <c r="E87" s="37"/>
      <c r="F87" s="37"/>
      <c r="G87" s="37"/>
      <c r="H87" s="37"/>
      <c r="I87" s="37"/>
      <c r="J87" s="36"/>
      <c r="K87" s="45" t="s">
        <v>413</v>
      </c>
      <c r="L87" s="45" t="s">
        <v>414</v>
      </c>
      <c r="M87" s="47" t="s">
        <v>555</v>
      </c>
      <c r="N87" s="48" t="s">
        <v>419</v>
      </c>
      <c r="O87" s="47">
        <v>801</v>
      </c>
      <c r="P87" s="47" t="s">
        <v>420</v>
      </c>
    </row>
    <row r="88" s="19" customFormat="1" ht="10.8" spans="2:16">
      <c r="B88" s="32"/>
      <c r="C88" s="36"/>
      <c r="D88" s="36"/>
      <c r="E88" s="37"/>
      <c r="F88" s="37"/>
      <c r="G88" s="37"/>
      <c r="H88" s="37"/>
      <c r="I88" s="37"/>
      <c r="J88" s="36"/>
      <c r="K88" s="45" t="s">
        <v>413</v>
      </c>
      <c r="L88" s="45" t="s">
        <v>414</v>
      </c>
      <c r="M88" s="47" t="s">
        <v>556</v>
      </c>
      <c r="N88" s="45" t="s">
        <v>424</v>
      </c>
      <c r="O88" s="47">
        <v>100</v>
      </c>
      <c r="P88" s="47" t="s">
        <v>434</v>
      </c>
    </row>
    <row r="89" s="19" customFormat="1" ht="21.6" spans="2:16">
      <c r="B89" s="32"/>
      <c r="C89" s="36"/>
      <c r="D89" s="36"/>
      <c r="E89" s="37"/>
      <c r="F89" s="37"/>
      <c r="G89" s="37"/>
      <c r="H89" s="37"/>
      <c r="I89" s="37"/>
      <c r="J89" s="36"/>
      <c r="K89" s="48" t="s">
        <v>413</v>
      </c>
      <c r="L89" s="48" t="s">
        <v>414</v>
      </c>
      <c r="M89" s="51" t="s">
        <v>557</v>
      </c>
      <c r="N89" s="48" t="s">
        <v>419</v>
      </c>
      <c r="O89" s="47">
        <v>21789</v>
      </c>
      <c r="P89" s="47" t="s">
        <v>509</v>
      </c>
    </row>
    <row r="90" s="19" customFormat="1" ht="10.8" spans="2:16">
      <c r="B90" s="32"/>
      <c r="C90" s="36"/>
      <c r="D90" s="36"/>
      <c r="E90" s="37"/>
      <c r="F90" s="37"/>
      <c r="G90" s="37"/>
      <c r="H90" s="37"/>
      <c r="I90" s="37"/>
      <c r="J90" s="36"/>
      <c r="K90" s="48" t="s">
        <v>413</v>
      </c>
      <c r="L90" s="48" t="s">
        <v>414</v>
      </c>
      <c r="M90" s="47" t="s">
        <v>558</v>
      </c>
      <c r="N90" s="48" t="s">
        <v>419</v>
      </c>
      <c r="O90" s="47">
        <v>13</v>
      </c>
      <c r="P90" s="47" t="s">
        <v>559</v>
      </c>
    </row>
    <row r="91" s="19" customFormat="1" ht="10.8" spans="2:16">
      <c r="B91" s="32"/>
      <c r="C91" s="36"/>
      <c r="D91" s="36"/>
      <c r="E91" s="37"/>
      <c r="F91" s="37"/>
      <c r="G91" s="37"/>
      <c r="H91" s="37"/>
      <c r="I91" s="37"/>
      <c r="J91" s="36"/>
      <c r="K91" s="48" t="s">
        <v>413</v>
      </c>
      <c r="L91" s="48" t="s">
        <v>428</v>
      </c>
      <c r="M91" s="47" t="s">
        <v>560</v>
      </c>
      <c r="N91" s="45" t="s">
        <v>424</v>
      </c>
      <c r="O91" s="47">
        <v>100</v>
      </c>
      <c r="P91" s="47" t="s">
        <v>434</v>
      </c>
    </row>
    <row r="92" s="19" customFormat="1" ht="21.6" spans="2:16">
      <c r="B92" s="32"/>
      <c r="C92" s="36"/>
      <c r="D92" s="36"/>
      <c r="E92" s="37"/>
      <c r="F92" s="37"/>
      <c r="G92" s="37"/>
      <c r="H92" s="37"/>
      <c r="I92" s="37"/>
      <c r="J92" s="36"/>
      <c r="K92" s="48" t="s">
        <v>413</v>
      </c>
      <c r="L92" s="48" t="s">
        <v>428</v>
      </c>
      <c r="M92" s="48" t="s">
        <v>561</v>
      </c>
      <c r="N92" s="48" t="s">
        <v>430</v>
      </c>
      <c r="O92" s="48" t="s">
        <v>431</v>
      </c>
      <c r="P92" s="47"/>
    </row>
    <row r="93" s="19" customFormat="1" ht="21.6" spans="2:16">
      <c r="B93" s="32"/>
      <c r="C93" s="36"/>
      <c r="D93" s="36"/>
      <c r="E93" s="37"/>
      <c r="F93" s="37"/>
      <c r="G93" s="37"/>
      <c r="H93" s="37"/>
      <c r="I93" s="37"/>
      <c r="J93" s="36"/>
      <c r="K93" s="48" t="s">
        <v>413</v>
      </c>
      <c r="L93" s="48" t="s">
        <v>428</v>
      </c>
      <c r="M93" s="48" t="s">
        <v>562</v>
      </c>
      <c r="N93" s="48" t="s">
        <v>430</v>
      </c>
      <c r="O93" s="48" t="s">
        <v>431</v>
      </c>
      <c r="P93" s="48"/>
    </row>
    <row r="94" s="19" customFormat="1" ht="21.6" spans="2:16">
      <c r="B94" s="32"/>
      <c r="C94" s="36"/>
      <c r="D94" s="36"/>
      <c r="E94" s="37"/>
      <c r="F94" s="37"/>
      <c r="G94" s="37"/>
      <c r="H94" s="37"/>
      <c r="I94" s="37"/>
      <c r="J94" s="36"/>
      <c r="K94" s="48" t="s">
        <v>413</v>
      </c>
      <c r="L94" s="48" t="s">
        <v>428</v>
      </c>
      <c r="M94" s="48" t="s">
        <v>563</v>
      </c>
      <c r="N94" s="48" t="s">
        <v>430</v>
      </c>
      <c r="O94" s="48" t="s">
        <v>431</v>
      </c>
      <c r="P94" s="47"/>
    </row>
    <row r="95" s="19" customFormat="1" ht="10.8" spans="2:16">
      <c r="B95" s="32"/>
      <c r="C95" s="36"/>
      <c r="D95" s="36"/>
      <c r="E95" s="37"/>
      <c r="F95" s="37"/>
      <c r="G95" s="37"/>
      <c r="H95" s="37"/>
      <c r="I95" s="37"/>
      <c r="J95" s="36"/>
      <c r="K95" s="48" t="s">
        <v>413</v>
      </c>
      <c r="L95" s="48" t="s">
        <v>428</v>
      </c>
      <c r="M95" s="47" t="s">
        <v>564</v>
      </c>
      <c r="N95" s="48" t="s">
        <v>430</v>
      </c>
      <c r="O95" s="48" t="s">
        <v>431</v>
      </c>
      <c r="P95" s="47"/>
    </row>
    <row r="96" s="19" customFormat="1" ht="10.8" spans="2:16">
      <c r="B96" s="32"/>
      <c r="C96" s="36"/>
      <c r="D96" s="36"/>
      <c r="E96" s="37"/>
      <c r="F96" s="37"/>
      <c r="G96" s="37"/>
      <c r="H96" s="37"/>
      <c r="I96" s="37"/>
      <c r="J96" s="36"/>
      <c r="K96" s="48" t="s">
        <v>413</v>
      </c>
      <c r="L96" s="48" t="s">
        <v>428</v>
      </c>
      <c r="M96" s="47" t="s">
        <v>565</v>
      </c>
      <c r="N96" s="45" t="s">
        <v>424</v>
      </c>
      <c r="O96" s="47">
        <v>100</v>
      </c>
      <c r="P96" s="47" t="s">
        <v>434</v>
      </c>
    </row>
    <row r="97" s="19" customFormat="1" ht="10.8" spans="2:16">
      <c r="B97" s="32"/>
      <c r="C97" s="36"/>
      <c r="D97" s="36"/>
      <c r="E97" s="37"/>
      <c r="F97" s="37"/>
      <c r="G97" s="37"/>
      <c r="H97" s="37"/>
      <c r="I97" s="37"/>
      <c r="J97" s="36"/>
      <c r="K97" s="48" t="s">
        <v>413</v>
      </c>
      <c r="L97" s="47" t="s">
        <v>437</v>
      </c>
      <c r="M97" s="47" t="s">
        <v>566</v>
      </c>
      <c r="N97" s="48" t="s">
        <v>419</v>
      </c>
      <c r="O97" s="47">
        <v>24</v>
      </c>
      <c r="P97" s="47" t="s">
        <v>567</v>
      </c>
    </row>
    <row r="98" s="19" customFormat="1" ht="10.8" spans="2:16">
      <c r="B98" s="32"/>
      <c r="C98" s="36"/>
      <c r="D98" s="36"/>
      <c r="E98" s="37"/>
      <c r="F98" s="37"/>
      <c r="G98" s="37"/>
      <c r="H98" s="37"/>
      <c r="I98" s="37"/>
      <c r="J98" s="36"/>
      <c r="K98" s="48" t="s">
        <v>413</v>
      </c>
      <c r="L98" s="47" t="s">
        <v>437</v>
      </c>
      <c r="M98" s="47" t="s">
        <v>568</v>
      </c>
      <c r="N98" s="48" t="s">
        <v>419</v>
      </c>
      <c r="O98" s="47">
        <v>90</v>
      </c>
      <c r="P98" s="47" t="s">
        <v>569</v>
      </c>
    </row>
    <row r="99" s="19" customFormat="1" ht="10.8" spans="2:16">
      <c r="B99" s="32"/>
      <c r="C99" s="36"/>
      <c r="D99" s="36"/>
      <c r="E99" s="37"/>
      <c r="F99" s="37"/>
      <c r="G99" s="37"/>
      <c r="H99" s="37"/>
      <c r="I99" s="37"/>
      <c r="J99" s="36"/>
      <c r="K99" s="45" t="s">
        <v>413</v>
      </c>
      <c r="L99" s="47" t="s">
        <v>437</v>
      </c>
      <c r="M99" s="47" t="s">
        <v>570</v>
      </c>
      <c r="N99" s="45" t="s">
        <v>424</v>
      </c>
      <c r="O99" s="47">
        <v>1</v>
      </c>
      <c r="P99" s="47" t="s">
        <v>571</v>
      </c>
    </row>
    <row r="100" s="19" customFormat="1" ht="10.8" spans="2:16">
      <c r="B100" s="32"/>
      <c r="C100" s="36"/>
      <c r="D100" s="36"/>
      <c r="E100" s="37"/>
      <c r="F100" s="37"/>
      <c r="G100" s="37"/>
      <c r="H100" s="37"/>
      <c r="I100" s="37"/>
      <c r="J100" s="36"/>
      <c r="K100" s="48" t="s">
        <v>413</v>
      </c>
      <c r="L100" s="47" t="s">
        <v>437</v>
      </c>
      <c r="M100" s="47" t="s">
        <v>572</v>
      </c>
      <c r="N100" s="48" t="s">
        <v>419</v>
      </c>
      <c r="O100" s="47">
        <v>24</v>
      </c>
      <c r="P100" s="47" t="s">
        <v>573</v>
      </c>
    </row>
    <row r="101" s="19" customFormat="1" ht="21.6" spans="2:16">
      <c r="B101" s="32"/>
      <c r="C101" s="36"/>
      <c r="D101" s="36"/>
      <c r="E101" s="37"/>
      <c r="F101" s="37"/>
      <c r="G101" s="37"/>
      <c r="H101" s="37"/>
      <c r="I101" s="37"/>
      <c r="J101" s="36"/>
      <c r="K101" s="48" t="s">
        <v>441</v>
      </c>
      <c r="L101" s="48" t="s">
        <v>442</v>
      </c>
      <c r="M101" s="51" t="s">
        <v>574</v>
      </c>
      <c r="N101" s="48" t="s">
        <v>430</v>
      </c>
      <c r="O101" s="48" t="s">
        <v>431</v>
      </c>
      <c r="P101" s="47"/>
    </row>
    <row r="102" s="19" customFormat="1" ht="21.6" spans="2:16">
      <c r="B102" s="32"/>
      <c r="C102" s="36"/>
      <c r="D102" s="36"/>
      <c r="E102" s="37"/>
      <c r="F102" s="37"/>
      <c r="G102" s="37"/>
      <c r="H102" s="37"/>
      <c r="I102" s="37"/>
      <c r="J102" s="36"/>
      <c r="K102" s="48" t="s">
        <v>441</v>
      </c>
      <c r="L102" s="48" t="s">
        <v>442</v>
      </c>
      <c r="M102" s="51" t="s">
        <v>575</v>
      </c>
      <c r="N102" s="48" t="s">
        <v>430</v>
      </c>
      <c r="O102" s="48" t="s">
        <v>431</v>
      </c>
      <c r="P102" s="47"/>
    </row>
    <row r="103" s="19" customFormat="1" ht="21.6" spans="2:16">
      <c r="B103" s="32"/>
      <c r="C103" s="36"/>
      <c r="D103" s="36"/>
      <c r="E103" s="37"/>
      <c r="F103" s="37"/>
      <c r="G103" s="37"/>
      <c r="H103" s="37"/>
      <c r="I103" s="37"/>
      <c r="J103" s="36"/>
      <c r="K103" s="48" t="s">
        <v>441</v>
      </c>
      <c r="L103" s="48" t="s">
        <v>442</v>
      </c>
      <c r="M103" s="51" t="s">
        <v>576</v>
      </c>
      <c r="N103" s="48" t="s">
        <v>430</v>
      </c>
      <c r="O103" s="48" t="s">
        <v>431</v>
      </c>
      <c r="P103" s="47"/>
    </row>
    <row r="104" s="19" customFormat="1" ht="21.6" spans="2:16">
      <c r="B104" s="32"/>
      <c r="C104" s="38"/>
      <c r="D104" s="38"/>
      <c r="E104" s="39"/>
      <c r="F104" s="39"/>
      <c r="G104" s="39"/>
      <c r="H104" s="39"/>
      <c r="I104" s="39"/>
      <c r="J104" s="38"/>
      <c r="K104" s="48" t="s">
        <v>501</v>
      </c>
      <c r="L104" s="48" t="s">
        <v>502</v>
      </c>
      <c r="M104" s="45" t="s">
        <v>503</v>
      </c>
      <c r="N104" s="45" t="s">
        <v>416</v>
      </c>
      <c r="O104" s="48">
        <v>96</v>
      </c>
      <c r="P104" s="47" t="s">
        <v>434</v>
      </c>
    </row>
    <row r="105" s="19" customFormat="1" ht="10.8" spans="2:16">
      <c r="B105" s="32" t="s">
        <v>64</v>
      </c>
      <c r="C105" s="32" t="s">
        <v>577</v>
      </c>
      <c r="D105" s="32" t="s">
        <v>410</v>
      </c>
      <c r="E105" s="33" t="s">
        <v>578</v>
      </c>
      <c r="F105" s="33">
        <v>69573821</v>
      </c>
      <c r="G105" s="33">
        <v>2498</v>
      </c>
      <c r="H105" s="33">
        <v>2498</v>
      </c>
      <c r="I105" s="33"/>
      <c r="J105" s="32" t="s">
        <v>579</v>
      </c>
      <c r="K105" s="48" t="s">
        <v>413</v>
      </c>
      <c r="L105" s="48" t="s">
        <v>414</v>
      </c>
      <c r="M105" s="48" t="s">
        <v>580</v>
      </c>
      <c r="N105" s="45" t="s">
        <v>424</v>
      </c>
      <c r="O105" s="47">
        <v>100</v>
      </c>
      <c r="P105" s="47" t="s">
        <v>434</v>
      </c>
    </row>
    <row r="106" s="19" customFormat="1" ht="10.8" spans="2:16">
      <c r="B106" s="32"/>
      <c r="C106" s="32"/>
      <c r="D106" s="32"/>
      <c r="E106" s="33"/>
      <c r="F106" s="33"/>
      <c r="G106" s="33"/>
      <c r="H106" s="33"/>
      <c r="I106" s="33"/>
      <c r="J106" s="32"/>
      <c r="K106" s="48" t="s">
        <v>413</v>
      </c>
      <c r="L106" s="48" t="s">
        <v>414</v>
      </c>
      <c r="M106" s="47" t="s">
        <v>581</v>
      </c>
      <c r="N106" s="48" t="s">
        <v>416</v>
      </c>
      <c r="O106" s="47">
        <v>10</v>
      </c>
      <c r="P106" s="47" t="s">
        <v>582</v>
      </c>
    </row>
    <row r="107" s="19" customFormat="1" ht="10.8" spans="2:16">
      <c r="B107" s="32"/>
      <c r="C107" s="32"/>
      <c r="D107" s="32"/>
      <c r="E107" s="33"/>
      <c r="F107" s="33"/>
      <c r="G107" s="33"/>
      <c r="H107" s="33"/>
      <c r="I107" s="33"/>
      <c r="J107" s="32"/>
      <c r="K107" s="48" t="s">
        <v>413</v>
      </c>
      <c r="L107" s="48" t="s">
        <v>428</v>
      </c>
      <c r="M107" s="47" t="s">
        <v>583</v>
      </c>
      <c r="N107" s="45" t="s">
        <v>424</v>
      </c>
      <c r="O107" s="47">
        <v>100</v>
      </c>
      <c r="P107" s="47" t="s">
        <v>434</v>
      </c>
    </row>
    <row r="108" s="19" customFormat="1" ht="10.8" spans="2:16">
      <c r="B108" s="32"/>
      <c r="C108" s="32"/>
      <c r="D108" s="32"/>
      <c r="E108" s="33"/>
      <c r="F108" s="33"/>
      <c r="G108" s="33"/>
      <c r="H108" s="33"/>
      <c r="I108" s="33"/>
      <c r="J108" s="32"/>
      <c r="K108" s="48" t="s">
        <v>413</v>
      </c>
      <c r="L108" s="48" t="s">
        <v>428</v>
      </c>
      <c r="M108" s="47" t="s">
        <v>584</v>
      </c>
      <c r="N108" s="45" t="s">
        <v>424</v>
      </c>
      <c r="O108" s="47">
        <v>100</v>
      </c>
      <c r="P108" s="47" t="s">
        <v>434</v>
      </c>
    </row>
    <row r="109" s="19" customFormat="1" ht="21.6" spans="2:16">
      <c r="B109" s="32"/>
      <c r="C109" s="32"/>
      <c r="D109" s="32"/>
      <c r="E109" s="33"/>
      <c r="F109" s="33"/>
      <c r="G109" s="33"/>
      <c r="H109" s="33"/>
      <c r="I109" s="33"/>
      <c r="J109" s="32"/>
      <c r="K109" s="48" t="s">
        <v>441</v>
      </c>
      <c r="L109" s="48" t="s">
        <v>445</v>
      </c>
      <c r="M109" s="48" t="s">
        <v>585</v>
      </c>
      <c r="N109" s="48" t="s">
        <v>430</v>
      </c>
      <c r="O109" s="48" t="s">
        <v>431</v>
      </c>
      <c r="P109" s="47"/>
    </row>
    <row r="110" s="19" customFormat="1" ht="10.8" spans="2:16">
      <c r="B110" s="32"/>
      <c r="C110" s="32"/>
      <c r="D110" s="32"/>
      <c r="E110" s="33"/>
      <c r="F110" s="33"/>
      <c r="G110" s="33"/>
      <c r="H110" s="33"/>
      <c r="I110" s="33"/>
      <c r="J110" s="32"/>
      <c r="K110" s="48" t="s">
        <v>441</v>
      </c>
      <c r="L110" s="48" t="s">
        <v>442</v>
      </c>
      <c r="M110" s="48" t="s">
        <v>586</v>
      </c>
      <c r="N110" s="48" t="s">
        <v>430</v>
      </c>
      <c r="O110" s="48" t="s">
        <v>431</v>
      </c>
      <c r="P110" s="47"/>
    </row>
    <row r="111" s="19" customFormat="1" ht="24" customHeight="1" spans="2:16">
      <c r="B111" s="32" t="s">
        <v>64</v>
      </c>
      <c r="C111" s="32" t="s">
        <v>587</v>
      </c>
      <c r="D111" s="32" t="s">
        <v>410</v>
      </c>
      <c r="E111" s="33" t="s">
        <v>588</v>
      </c>
      <c r="F111" s="33">
        <v>69571700</v>
      </c>
      <c r="G111" s="33">
        <v>3074</v>
      </c>
      <c r="H111" s="33">
        <v>3074</v>
      </c>
      <c r="I111" s="33"/>
      <c r="J111" s="58" t="s">
        <v>589</v>
      </c>
      <c r="K111" s="48" t="s">
        <v>413</v>
      </c>
      <c r="L111" s="48" t="s">
        <v>414</v>
      </c>
      <c r="M111" s="47" t="s">
        <v>590</v>
      </c>
      <c r="N111" s="48" t="s">
        <v>419</v>
      </c>
      <c r="O111" s="47">
        <v>70</v>
      </c>
      <c r="P111" s="47" t="s">
        <v>417</v>
      </c>
    </row>
    <row r="112" s="19" customFormat="1" ht="21" customHeight="1" spans="2:16">
      <c r="B112" s="32"/>
      <c r="C112" s="32"/>
      <c r="D112" s="32"/>
      <c r="E112" s="33"/>
      <c r="F112" s="33"/>
      <c r="G112" s="33"/>
      <c r="H112" s="33"/>
      <c r="I112" s="33"/>
      <c r="J112" s="58"/>
      <c r="K112" s="48" t="s">
        <v>413</v>
      </c>
      <c r="L112" s="48" t="s">
        <v>428</v>
      </c>
      <c r="M112" s="47" t="s">
        <v>591</v>
      </c>
      <c r="N112" s="48" t="s">
        <v>430</v>
      </c>
      <c r="O112" s="48" t="s">
        <v>431</v>
      </c>
      <c r="P112" s="47"/>
    </row>
    <row r="113" s="19" customFormat="1" ht="10.8" spans="2:16">
      <c r="B113" s="32" t="s">
        <v>64</v>
      </c>
      <c r="C113" s="32" t="s">
        <v>592</v>
      </c>
      <c r="D113" s="32" t="s">
        <v>410</v>
      </c>
      <c r="E113" s="33" t="s">
        <v>593</v>
      </c>
      <c r="F113" s="33">
        <v>69571122</v>
      </c>
      <c r="G113" s="33">
        <v>400</v>
      </c>
      <c r="H113" s="33">
        <v>400</v>
      </c>
      <c r="I113" s="33"/>
      <c r="J113" s="32" t="s">
        <v>594</v>
      </c>
      <c r="K113" s="48" t="s">
        <v>413</v>
      </c>
      <c r="L113" s="48" t="s">
        <v>414</v>
      </c>
      <c r="M113" s="47" t="s">
        <v>595</v>
      </c>
      <c r="N113" s="45" t="s">
        <v>424</v>
      </c>
      <c r="O113" s="47">
        <v>100</v>
      </c>
      <c r="P113" s="47" t="s">
        <v>434</v>
      </c>
    </row>
    <row r="114" s="19" customFormat="1" ht="10.8" spans="2:16">
      <c r="B114" s="32"/>
      <c r="C114" s="32"/>
      <c r="D114" s="32"/>
      <c r="E114" s="33"/>
      <c r="F114" s="33"/>
      <c r="G114" s="33"/>
      <c r="H114" s="33"/>
      <c r="I114" s="33"/>
      <c r="J114" s="32"/>
      <c r="K114" s="48" t="s">
        <v>413</v>
      </c>
      <c r="L114" s="48" t="s">
        <v>414</v>
      </c>
      <c r="M114" s="47" t="s">
        <v>596</v>
      </c>
      <c r="N114" s="48" t="s">
        <v>416</v>
      </c>
      <c r="O114" s="47">
        <v>20</v>
      </c>
      <c r="P114" s="47" t="s">
        <v>420</v>
      </c>
    </row>
    <row r="115" s="19" customFormat="1" ht="10.8" spans="2:16">
      <c r="B115" s="32"/>
      <c r="C115" s="32"/>
      <c r="D115" s="32"/>
      <c r="E115" s="33"/>
      <c r="F115" s="33"/>
      <c r="G115" s="33"/>
      <c r="H115" s="33"/>
      <c r="I115" s="33"/>
      <c r="J115" s="32"/>
      <c r="K115" s="48" t="s">
        <v>413</v>
      </c>
      <c r="L115" s="48" t="s">
        <v>414</v>
      </c>
      <c r="M115" s="47" t="s">
        <v>597</v>
      </c>
      <c r="N115" s="48" t="s">
        <v>416</v>
      </c>
      <c r="O115" s="47">
        <v>3</v>
      </c>
      <c r="P115" s="47" t="s">
        <v>425</v>
      </c>
    </row>
    <row r="116" s="19" customFormat="1" ht="10.8" spans="2:16">
      <c r="B116" s="32"/>
      <c r="C116" s="32"/>
      <c r="D116" s="32"/>
      <c r="E116" s="33"/>
      <c r="F116" s="33"/>
      <c r="G116" s="33"/>
      <c r="H116" s="33"/>
      <c r="I116" s="33"/>
      <c r="J116" s="32"/>
      <c r="K116" s="48" t="s">
        <v>413</v>
      </c>
      <c r="L116" s="48" t="s">
        <v>414</v>
      </c>
      <c r="M116" s="47" t="s">
        <v>598</v>
      </c>
      <c r="N116" s="48" t="s">
        <v>419</v>
      </c>
      <c r="O116" s="47">
        <v>1300</v>
      </c>
      <c r="P116" s="47" t="s">
        <v>427</v>
      </c>
    </row>
    <row r="117" s="19" customFormat="1" ht="21.6" spans="2:16">
      <c r="B117" s="32"/>
      <c r="C117" s="32"/>
      <c r="D117" s="32"/>
      <c r="E117" s="33"/>
      <c r="F117" s="33"/>
      <c r="G117" s="33"/>
      <c r="H117" s="33"/>
      <c r="I117" s="33"/>
      <c r="J117" s="32"/>
      <c r="K117" s="48" t="s">
        <v>413</v>
      </c>
      <c r="L117" s="48" t="s">
        <v>428</v>
      </c>
      <c r="M117" s="51" t="s">
        <v>599</v>
      </c>
      <c r="N117" s="45" t="s">
        <v>424</v>
      </c>
      <c r="O117" s="47">
        <v>100</v>
      </c>
      <c r="P117" s="47" t="s">
        <v>434</v>
      </c>
    </row>
    <row r="118" s="19" customFormat="1" ht="10.8" spans="2:16">
      <c r="B118" s="32"/>
      <c r="C118" s="32"/>
      <c r="D118" s="32"/>
      <c r="E118" s="33"/>
      <c r="F118" s="33"/>
      <c r="G118" s="33"/>
      <c r="H118" s="33"/>
      <c r="I118" s="33"/>
      <c r="J118" s="32"/>
      <c r="K118" s="48" t="s">
        <v>413</v>
      </c>
      <c r="L118" s="48" t="s">
        <v>437</v>
      </c>
      <c r="M118" s="47" t="s">
        <v>600</v>
      </c>
      <c r="N118" s="48" t="s">
        <v>419</v>
      </c>
      <c r="O118" s="47">
        <v>365</v>
      </c>
      <c r="P118" s="47" t="s">
        <v>569</v>
      </c>
    </row>
    <row r="119" s="19" customFormat="1" ht="10.8" spans="2:16">
      <c r="B119" s="32"/>
      <c r="C119" s="32"/>
      <c r="D119" s="32"/>
      <c r="E119" s="33"/>
      <c r="F119" s="33"/>
      <c r="G119" s="33"/>
      <c r="H119" s="33"/>
      <c r="I119" s="33"/>
      <c r="J119" s="32"/>
      <c r="K119" s="48" t="s">
        <v>413</v>
      </c>
      <c r="L119" s="48" t="s">
        <v>437</v>
      </c>
      <c r="M119" s="47" t="s">
        <v>601</v>
      </c>
      <c r="N119" s="48" t="s">
        <v>419</v>
      </c>
      <c r="O119" s="47">
        <v>24</v>
      </c>
      <c r="P119" s="47" t="s">
        <v>453</v>
      </c>
    </row>
    <row r="120" s="19" customFormat="1" ht="21.6" spans="2:16">
      <c r="B120" s="32"/>
      <c r="C120" s="32"/>
      <c r="D120" s="32"/>
      <c r="E120" s="33"/>
      <c r="F120" s="33"/>
      <c r="G120" s="33"/>
      <c r="H120" s="33"/>
      <c r="I120" s="33"/>
      <c r="J120" s="32"/>
      <c r="K120" s="48" t="s">
        <v>441</v>
      </c>
      <c r="L120" s="48" t="s">
        <v>442</v>
      </c>
      <c r="M120" s="51" t="s">
        <v>602</v>
      </c>
      <c r="N120" s="48" t="s">
        <v>430</v>
      </c>
      <c r="O120" s="48" t="s">
        <v>431</v>
      </c>
      <c r="P120" s="47"/>
    </row>
    <row r="121" s="19" customFormat="1" ht="24" customHeight="1" spans="2:16">
      <c r="B121" s="32" t="s">
        <v>64</v>
      </c>
      <c r="C121" s="33" t="s">
        <v>603</v>
      </c>
      <c r="D121" s="32" t="s">
        <v>410</v>
      </c>
      <c r="E121" s="33" t="s">
        <v>604</v>
      </c>
      <c r="F121" s="33">
        <v>69572273</v>
      </c>
      <c r="G121" s="33">
        <v>290</v>
      </c>
      <c r="H121" s="33">
        <v>290</v>
      </c>
      <c r="I121" s="33"/>
      <c r="J121" s="32" t="s">
        <v>605</v>
      </c>
      <c r="K121" s="48" t="s">
        <v>413</v>
      </c>
      <c r="L121" s="48" t="s">
        <v>414</v>
      </c>
      <c r="M121" s="47" t="s">
        <v>606</v>
      </c>
      <c r="N121" s="45" t="s">
        <v>424</v>
      </c>
      <c r="O121" s="47">
        <v>1</v>
      </c>
      <c r="P121" s="47" t="s">
        <v>571</v>
      </c>
    </row>
    <row r="122" s="19" customFormat="1" ht="21.6" spans="2:16">
      <c r="B122" s="32"/>
      <c r="C122" s="33"/>
      <c r="D122" s="32"/>
      <c r="E122" s="33"/>
      <c r="F122" s="33"/>
      <c r="G122" s="33"/>
      <c r="H122" s="33"/>
      <c r="I122" s="33"/>
      <c r="J122" s="32"/>
      <c r="K122" s="48" t="s">
        <v>413</v>
      </c>
      <c r="L122" s="48" t="s">
        <v>428</v>
      </c>
      <c r="M122" s="51" t="s">
        <v>607</v>
      </c>
      <c r="N122" s="48" t="s">
        <v>430</v>
      </c>
      <c r="O122" s="48" t="s">
        <v>431</v>
      </c>
      <c r="P122" s="47"/>
    </row>
  </sheetData>
  <mergeCells count="125">
    <mergeCell ref="B2:P2"/>
    <mergeCell ref="B3:C3"/>
    <mergeCell ref="O3:P3"/>
    <mergeCell ref="H4:I4"/>
    <mergeCell ref="B4:B5"/>
    <mergeCell ref="B6:B20"/>
    <mergeCell ref="B21:B30"/>
    <mergeCell ref="B31:B34"/>
    <mergeCell ref="B35:B43"/>
    <mergeCell ref="B44:B54"/>
    <mergeCell ref="B55:B69"/>
    <mergeCell ref="B70:B82"/>
    <mergeCell ref="B84:B103"/>
    <mergeCell ref="B105:B110"/>
    <mergeCell ref="B111:B112"/>
    <mergeCell ref="B113:B120"/>
    <mergeCell ref="B121:B122"/>
    <mergeCell ref="C4:C5"/>
    <mergeCell ref="C6:C20"/>
    <mergeCell ref="C21:C30"/>
    <mergeCell ref="C31:C34"/>
    <mergeCell ref="C35:C43"/>
    <mergeCell ref="C44:C54"/>
    <mergeCell ref="C55:C69"/>
    <mergeCell ref="C70:C83"/>
    <mergeCell ref="C84:C104"/>
    <mergeCell ref="C105:C110"/>
    <mergeCell ref="C111:C112"/>
    <mergeCell ref="C113:C120"/>
    <mergeCell ref="C121:C122"/>
    <mergeCell ref="D4:D5"/>
    <mergeCell ref="D6:D20"/>
    <mergeCell ref="D21:D30"/>
    <mergeCell ref="D31:D34"/>
    <mergeCell ref="D35:D43"/>
    <mergeCell ref="D44:D54"/>
    <mergeCell ref="D55:D69"/>
    <mergeCell ref="D70:D83"/>
    <mergeCell ref="D84:D104"/>
    <mergeCell ref="D105:D110"/>
    <mergeCell ref="D111:D112"/>
    <mergeCell ref="D113:D120"/>
    <mergeCell ref="D121:D122"/>
    <mergeCell ref="E4:E5"/>
    <mergeCell ref="E6:E20"/>
    <mergeCell ref="E21:E30"/>
    <mergeCell ref="E31:E34"/>
    <mergeCell ref="E35:E43"/>
    <mergeCell ref="E44:E54"/>
    <mergeCell ref="E55:E69"/>
    <mergeCell ref="E70:E83"/>
    <mergeCell ref="E84:E104"/>
    <mergeCell ref="E105:E110"/>
    <mergeCell ref="E111:E112"/>
    <mergeCell ref="E113:E120"/>
    <mergeCell ref="E121:E122"/>
    <mergeCell ref="F4:F5"/>
    <mergeCell ref="F6:F20"/>
    <mergeCell ref="F21:F30"/>
    <mergeCell ref="F31:F34"/>
    <mergeCell ref="F35:F43"/>
    <mergeCell ref="F44:F54"/>
    <mergeCell ref="F55:F69"/>
    <mergeCell ref="F70:F83"/>
    <mergeCell ref="F84:F104"/>
    <mergeCell ref="F105:F110"/>
    <mergeCell ref="F111:F112"/>
    <mergeCell ref="F113:F120"/>
    <mergeCell ref="F121:F122"/>
    <mergeCell ref="G4:G5"/>
    <mergeCell ref="G6:G20"/>
    <mergeCell ref="G21:G30"/>
    <mergeCell ref="G31:G34"/>
    <mergeCell ref="G35:G43"/>
    <mergeCell ref="G44:G54"/>
    <mergeCell ref="G55:G69"/>
    <mergeCell ref="G70:G83"/>
    <mergeCell ref="G84:G104"/>
    <mergeCell ref="G105:G110"/>
    <mergeCell ref="G111:G112"/>
    <mergeCell ref="G113:G120"/>
    <mergeCell ref="G121:G122"/>
    <mergeCell ref="H6:H20"/>
    <mergeCell ref="H21:H30"/>
    <mergeCell ref="H31:H34"/>
    <mergeCell ref="H35:H43"/>
    <mergeCell ref="H44:H54"/>
    <mergeCell ref="H55:H69"/>
    <mergeCell ref="H70:H83"/>
    <mergeCell ref="H84:H104"/>
    <mergeCell ref="H105:H110"/>
    <mergeCell ref="H111:H112"/>
    <mergeCell ref="H113:H120"/>
    <mergeCell ref="H121:H122"/>
    <mergeCell ref="I6:I20"/>
    <mergeCell ref="I21:I30"/>
    <mergeCell ref="I31:I34"/>
    <mergeCell ref="I35:I43"/>
    <mergeCell ref="I44:I54"/>
    <mergeCell ref="I55:I69"/>
    <mergeCell ref="I70:I83"/>
    <mergeCell ref="I84:I104"/>
    <mergeCell ref="I105:I110"/>
    <mergeCell ref="I111:I112"/>
    <mergeCell ref="I113:I120"/>
    <mergeCell ref="I121:I122"/>
    <mergeCell ref="J4:J5"/>
    <mergeCell ref="J6:J20"/>
    <mergeCell ref="J21:J30"/>
    <mergeCell ref="J31:J34"/>
    <mergeCell ref="J35:J43"/>
    <mergeCell ref="J44:J54"/>
    <mergeCell ref="J55:J69"/>
    <mergeCell ref="J70:J83"/>
    <mergeCell ref="J84:J104"/>
    <mergeCell ref="J105:J110"/>
    <mergeCell ref="J111:J112"/>
    <mergeCell ref="J113:J120"/>
    <mergeCell ref="J121:J122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J10" sqref="J10"/>
    </sheetView>
  </sheetViews>
  <sheetFormatPr defaultColWidth="10" defaultRowHeight="14.4"/>
  <cols>
    <col min="1" max="1" width="1.53703703703704" customWidth="1"/>
    <col min="2" max="2" width="21.037037037037" customWidth="1"/>
    <col min="3" max="3" width="14.5555555555556" customWidth="1"/>
    <col min="4" max="4" width="15.2222222222222" customWidth="1"/>
    <col min="5" max="5" width="16.4074074074074" customWidth="1"/>
    <col min="6" max="6" width="29.1111111111111" customWidth="1"/>
    <col min="7" max="10" width="16.4074074074074" customWidth="1"/>
    <col min="11" max="11" width="1.53703703703704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608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609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610</v>
      </c>
      <c r="C4" s="7"/>
      <c r="D4" s="8"/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611</v>
      </c>
      <c r="C5" s="7"/>
      <c r="D5" s="7" t="s">
        <v>612</v>
      </c>
      <c r="E5" s="7" t="s">
        <v>613</v>
      </c>
      <c r="F5" s="7"/>
      <c r="G5" s="7"/>
      <c r="H5" s="7" t="s">
        <v>408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51</v>
      </c>
      <c r="F6" s="7" t="s">
        <v>71</v>
      </c>
      <c r="G6" s="7" t="s">
        <v>72</v>
      </c>
      <c r="H6" s="7" t="s">
        <v>51</v>
      </c>
      <c r="I6" s="7" t="s">
        <v>71</v>
      </c>
      <c r="J6" s="7" t="s">
        <v>72</v>
      </c>
      <c r="K6" s="16"/>
    </row>
    <row r="7" ht="16.55" customHeight="1" spans="1:11">
      <c r="A7" s="1"/>
      <c r="B7" s="7"/>
      <c r="C7" s="7"/>
      <c r="D7" s="10"/>
      <c r="E7" s="10"/>
      <c r="F7" s="10"/>
      <c r="G7" s="10"/>
      <c r="H7" s="10"/>
      <c r="I7" s="10"/>
      <c r="J7" s="10"/>
      <c r="K7" s="16"/>
    </row>
    <row r="8" ht="136" customHeight="1" spans="1:11">
      <c r="A8" s="1"/>
      <c r="B8" s="7" t="s">
        <v>614</v>
      </c>
      <c r="C8" s="7" t="s">
        <v>614</v>
      </c>
      <c r="D8" s="11" t="s">
        <v>615</v>
      </c>
      <c r="E8" s="11"/>
      <c r="F8" s="11"/>
      <c r="G8" s="11"/>
      <c r="H8" s="11"/>
      <c r="I8" s="11"/>
      <c r="J8" s="11"/>
      <c r="K8" s="16"/>
    </row>
    <row r="9" ht="16" customHeight="1" spans="1:11">
      <c r="A9" s="1"/>
      <c r="B9" s="7"/>
      <c r="C9" s="7" t="s">
        <v>616</v>
      </c>
      <c r="D9" s="11" t="s">
        <v>246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617</v>
      </c>
      <c r="D10" s="7"/>
      <c r="E10" s="7" t="s">
        <v>618</v>
      </c>
      <c r="F10" s="7"/>
      <c r="G10" s="7" t="s">
        <v>619</v>
      </c>
      <c r="H10" s="7" t="s">
        <v>620</v>
      </c>
      <c r="I10" s="7"/>
      <c r="J10" s="7" t="s">
        <v>621</v>
      </c>
      <c r="K10" s="16"/>
    </row>
    <row r="11" ht="133" customHeight="1" spans="1:11">
      <c r="A11" s="1"/>
      <c r="B11" s="7"/>
      <c r="C11" s="11" t="s">
        <v>622</v>
      </c>
      <c r="D11" s="11"/>
      <c r="E11" s="11" t="s">
        <v>623</v>
      </c>
      <c r="F11" s="11"/>
      <c r="G11" s="11" t="s">
        <v>624</v>
      </c>
      <c r="H11" s="11" t="s">
        <v>625</v>
      </c>
      <c r="I11" s="11"/>
      <c r="J11" s="11" t="s">
        <v>626</v>
      </c>
      <c r="K11" s="16"/>
    </row>
    <row r="12" ht="9.75" customHeight="1" spans="1:1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7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85" zoomScaleNormal="85" workbookViewId="0">
      <pane ySplit="5" topLeftCell="A6" activePane="bottomLeft" state="frozen"/>
      <selection/>
      <selection pane="bottomLeft" activeCell="D24" sqref="D24"/>
    </sheetView>
  </sheetViews>
  <sheetFormatPr defaultColWidth="10" defaultRowHeight="14.4"/>
  <cols>
    <col min="1" max="1" width="1.53703703703704" customWidth="1"/>
    <col min="2" max="2" width="11.9444444444444" customWidth="1"/>
    <col min="3" max="3" width="33.3240740740741" customWidth="1"/>
    <col min="4" max="6" width="13.9722222222222" customWidth="1"/>
    <col min="7" max="9" width="12.3055555555556" customWidth="1"/>
    <col min="10" max="10" width="10.2592592592593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122"/>
      <c r="B1" s="104"/>
      <c r="C1" s="104"/>
      <c r="D1" s="105"/>
      <c r="E1" s="105"/>
      <c r="F1" s="105"/>
      <c r="G1" s="105"/>
      <c r="H1" s="105"/>
      <c r="I1" s="105"/>
      <c r="J1" s="62"/>
      <c r="K1" s="62"/>
      <c r="L1" s="62"/>
      <c r="M1" s="62"/>
      <c r="N1" s="62"/>
      <c r="O1" s="105"/>
      <c r="P1" s="105"/>
      <c r="Q1" s="105"/>
      <c r="R1" s="105"/>
      <c r="S1" s="105"/>
      <c r="T1" s="105"/>
      <c r="U1" s="161"/>
    </row>
    <row r="2" ht="22.8" customHeight="1" spans="1:21">
      <c r="A2" s="9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110"/>
      <c r="C3" s="110"/>
      <c r="D3" s="66"/>
      <c r="E3" s="66"/>
      <c r="F3" s="66"/>
      <c r="G3" s="66"/>
      <c r="H3" s="66"/>
      <c r="I3" s="66"/>
      <c r="J3" s="208"/>
      <c r="K3" s="208"/>
      <c r="L3" s="208"/>
      <c r="M3" s="208"/>
      <c r="N3" s="208"/>
      <c r="O3" s="111" t="s">
        <v>1</v>
      </c>
      <c r="P3" s="111"/>
      <c r="Q3" s="111"/>
      <c r="R3" s="111"/>
      <c r="S3" s="111"/>
      <c r="T3" s="111"/>
      <c r="U3" s="15"/>
    </row>
    <row r="4" ht="23" customHeight="1" spans="1:21">
      <c r="A4" s="70"/>
      <c r="B4" s="28" t="s">
        <v>49</v>
      </c>
      <c r="C4" s="113" t="s">
        <v>50</v>
      </c>
      <c r="D4" s="113" t="s">
        <v>51</v>
      </c>
      <c r="E4" s="113" t="s">
        <v>52</v>
      </c>
      <c r="F4" s="113"/>
      <c r="G4" s="113"/>
      <c r="H4" s="113"/>
      <c r="I4" s="113"/>
      <c r="J4" s="113"/>
      <c r="K4" s="113"/>
      <c r="L4" s="113"/>
      <c r="M4" s="113"/>
      <c r="N4" s="113"/>
      <c r="O4" s="113" t="s">
        <v>44</v>
      </c>
      <c r="P4" s="113"/>
      <c r="Q4" s="113"/>
      <c r="R4" s="113"/>
      <c r="S4" s="113"/>
      <c r="T4" s="113"/>
      <c r="U4" s="162"/>
    </row>
    <row r="5" ht="34.5" customHeight="1" spans="1:21">
      <c r="A5" s="162"/>
      <c r="B5" s="28"/>
      <c r="C5" s="113"/>
      <c r="D5" s="113"/>
      <c r="E5" s="113" t="s">
        <v>53</v>
      </c>
      <c r="F5" s="28" t="s">
        <v>54</v>
      </c>
      <c r="G5" s="28" t="s">
        <v>55</v>
      </c>
      <c r="H5" s="28" t="s">
        <v>56</v>
      </c>
      <c r="I5" s="28" t="s">
        <v>57</v>
      </c>
      <c r="J5" s="28" t="s">
        <v>58</v>
      </c>
      <c r="K5" s="28" t="s">
        <v>59</v>
      </c>
      <c r="L5" s="28" t="s">
        <v>60</v>
      </c>
      <c r="M5" s="28" t="s">
        <v>61</v>
      </c>
      <c r="N5" s="28" t="s">
        <v>62</v>
      </c>
      <c r="O5" s="113" t="s">
        <v>53</v>
      </c>
      <c r="P5" s="28" t="s">
        <v>54</v>
      </c>
      <c r="Q5" s="28" t="s">
        <v>55</v>
      </c>
      <c r="R5" s="28" t="s">
        <v>56</v>
      </c>
      <c r="S5" s="28" t="s">
        <v>57</v>
      </c>
      <c r="T5" s="28" t="s">
        <v>63</v>
      </c>
      <c r="U5" s="162"/>
    </row>
    <row r="6" ht="16.55" customHeight="1" spans="1:21">
      <c r="A6" s="9"/>
      <c r="B6" s="114">
        <v>905</v>
      </c>
      <c r="C6" s="114" t="s">
        <v>64</v>
      </c>
      <c r="D6" s="206">
        <v>24290</v>
      </c>
      <c r="E6" s="206">
        <v>24290</v>
      </c>
      <c r="F6" s="206">
        <v>24290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16"/>
    </row>
    <row r="7" ht="16.55" customHeight="1" spans="1:21">
      <c r="A7" s="9"/>
      <c r="B7" s="114">
        <v>905001</v>
      </c>
      <c r="C7" s="114" t="s">
        <v>65</v>
      </c>
      <c r="D7" s="206">
        <v>24290</v>
      </c>
      <c r="E7" s="206">
        <v>24290</v>
      </c>
      <c r="F7" s="206">
        <v>24290</v>
      </c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16"/>
    </row>
    <row r="8" ht="16.55" customHeight="1" spans="1:21">
      <c r="A8" s="115"/>
      <c r="B8" s="117" t="s">
        <v>66</v>
      </c>
      <c r="C8" s="117"/>
      <c r="D8" s="206">
        <v>24290</v>
      </c>
      <c r="E8" s="206">
        <v>24290</v>
      </c>
      <c r="F8" s="206">
        <v>24290</v>
      </c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166"/>
    </row>
    <row r="9" ht="9.75" customHeight="1" spans="1:21">
      <c r="A9" s="124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workbookViewId="0">
      <pane ySplit="5" topLeftCell="A104" activePane="bottomLeft" state="frozen"/>
      <selection/>
      <selection pane="bottomLeft" activeCell="E1" sqref="E$1:E$1048576"/>
    </sheetView>
  </sheetViews>
  <sheetFormatPr defaultColWidth="10" defaultRowHeight="14.4"/>
  <cols>
    <col min="1" max="1" width="1.53703703703704" style="191" customWidth="1"/>
    <col min="2" max="2" width="34.1111111111111" style="191" customWidth="1"/>
    <col min="3" max="4" width="30.7777777777778" style="191" customWidth="1"/>
    <col min="5" max="6" width="13.9722222222222" style="191" customWidth="1"/>
    <col min="7" max="10" width="12.3055555555556" style="191" customWidth="1"/>
    <col min="11" max="11" width="5.23148148148148" style="191" customWidth="1"/>
    <col min="12" max="14" width="9.76851851851852" style="191" customWidth="1"/>
    <col min="15" max="16384" width="10" style="191"/>
  </cols>
  <sheetData>
    <row r="1" ht="16.35" customHeight="1" spans="1:11">
      <c r="A1" s="192"/>
      <c r="B1" s="193"/>
      <c r="C1" s="174"/>
      <c r="D1" s="174"/>
      <c r="E1" s="175"/>
      <c r="F1" s="175"/>
      <c r="G1" s="175"/>
      <c r="H1" s="175"/>
      <c r="I1" s="175"/>
      <c r="J1" s="175"/>
      <c r="K1" s="192"/>
    </row>
    <row r="2" ht="22.8" customHeight="1" spans="1:11">
      <c r="A2" s="194"/>
      <c r="B2" s="90" t="s">
        <v>67</v>
      </c>
      <c r="C2" s="90"/>
      <c r="D2" s="90"/>
      <c r="E2" s="90"/>
      <c r="F2" s="90"/>
      <c r="G2" s="90"/>
      <c r="H2" s="90"/>
      <c r="I2" s="90"/>
      <c r="J2" s="90"/>
      <c r="K2" s="194"/>
    </row>
    <row r="3" ht="19.55" customHeight="1" spans="1:11">
      <c r="A3" s="194"/>
      <c r="B3" s="195"/>
      <c r="C3" s="195"/>
      <c r="D3" s="177"/>
      <c r="E3" s="195"/>
      <c r="F3" s="196"/>
      <c r="G3" s="196"/>
      <c r="H3" s="196"/>
      <c r="I3" s="196"/>
      <c r="J3" s="203" t="s">
        <v>1</v>
      </c>
      <c r="K3" s="194"/>
    </row>
    <row r="4" ht="22.95" customHeight="1" spans="1:11">
      <c r="A4" s="95"/>
      <c r="B4" s="197" t="s">
        <v>68</v>
      </c>
      <c r="C4" s="197" t="s">
        <v>69</v>
      </c>
      <c r="D4" s="197" t="s">
        <v>70</v>
      </c>
      <c r="E4" s="197" t="s">
        <v>51</v>
      </c>
      <c r="F4" s="197" t="s">
        <v>71</v>
      </c>
      <c r="G4" s="197" t="s">
        <v>72</v>
      </c>
      <c r="H4" s="197" t="s">
        <v>73</v>
      </c>
      <c r="I4" s="197"/>
      <c r="J4" s="197"/>
      <c r="K4" s="95"/>
    </row>
    <row r="5" ht="34.5" customHeight="1" spans="1:11">
      <c r="A5" s="95"/>
      <c r="B5" s="198"/>
      <c r="C5" s="198"/>
      <c r="D5" s="198"/>
      <c r="E5" s="198"/>
      <c r="F5" s="198"/>
      <c r="G5" s="198"/>
      <c r="H5" s="199" t="s">
        <v>74</v>
      </c>
      <c r="I5" s="199" t="s">
        <v>75</v>
      </c>
      <c r="J5" s="199" t="s">
        <v>76</v>
      </c>
      <c r="K5" s="204"/>
    </row>
    <row r="6" ht="16.55" customHeight="1" spans="1:11">
      <c r="A6" s="200"/>
      <c r="B6" s="134" t="s">
        <v>77</v>
      </c>
      <c r="C6" s="134" t="s">
        <v>78</v>
      </c>
      <c r="D6" s="134" t="s">
        <v>79</v>
      </c>
      <c r="E6" s="183">
        <v>491.98</v>
      </c>
      <c r="F6" s="183">
        <v>491.98</v>
      </c>
      <c r="G6" s="183"/>
      <c r="H6" s="201"/>
      <c r="I6" s="201"/>
      <c r="J6" s="201"/>
      <c r="K6" s="205"/>
    </row>
    <row r="7" ht="16.55" customHeight="1" spans="1:11">
      <c r="A7" s="200"/>
      <c r="B7" s="134" t="s">
        <v>77</v>
      </c>
      <c r="C7" s="134" t="s">
        <v>78</v>
      </c>
      <c r="D7" s="134" t="s">
        <v>80</v>
      </c>
      <c r="E7" s="183">
        <v>1305.81</v>
      </c>
      <c r="F7" s="183">
        <v>1305.81</v>
      </c>
      <c r="G7" s="183"/>
      <c r="H7" s="201"/>
      <c r="I7" s="201"/>
      <c r="J7" s="201"/>
      <c r="K7" s="205"/>
    </row>
    <row r="8" ht="16.55" customHeight="1" spans="1:11">
      <c r="A8" s="200"/>
      <c r="B8" s="134" t="s">
        <v>77</v>
      </c>
      <c r="C8" s="134" t="s">
        <v>78</v>
      </c>
      <c r="D8" s="134" t="s">
        <v>81</v>
      </c>
      <c r="E8" s="183">
        <v>40.4</v>
      </c>
      <c r="F8" s="183">
        <v>40.4</v>
      </c>
      <c r="G8" s="183"/>
      <c r="H8" s="201"/>
      <c r="I8" s="201"/>
      <c r="J8" s="201"/>
      <c r="K8" s="205"/>
    </row>
    <row r="9" ht="16" customHeight="1" spans="1:11">
      <c r="A9" s="200"/>
      <c r="B9" s="134" t="s">
        <v>77</v>
      </c>
      <c r="C9" s="134" t="s">
        <v>78</v>
      </c>
      <c r="D9" s="134" t="s">
        <v>82</v>
      </c>
      <c r="E9" s="183">
        <v>535.08</v>
      </c>
      <c r="F9" s="183">
        <v>535.08</v>
      </c>
      <c r="G9" s="183"/>
      <c r="H9" s="201"/>
      <c r="I9" s="201"/>
      <c r="J9" s="201"/>
      <c r="K9" s="205"/>
    </row>
    <row r="10" ht="16.55" customHeight="1" spans="1:11">
      <c r="A10" s="200"/>
      <c r="B10" s="134" t="s">
        <v>77</v>
      </c>
      <c r="C10" s="134" t="s">
        <v>83</v>
      </c>
      <c r="D10" s="134" t="s">
        <v>84</v>
      </c>
      <c r="E10" s="183">
        <v>18.68</v>
      </c>
      <c r="F10" s="183">
        <v>18.68</v>
      </c>
      <c r="G10" s="183"/>
      <c r="H10" s="201"/>
      <c r="I10" s="201"/>
      <c r="J10" s="201"/>
      <c r="K10" s="205"/>
    </row>
    <row r="11" ht="16.55" customHeight="1" spans="1:11">
      <c r="A11" s="200"/>
      <c r="B11" s="134" t="s">
        <v>77</v>
      </c>
      <c r="C11" s="134" t="s">
        <v>85</v>
      </c>
      <c r="D11" s="134" t="s">
        <v>86</v>
      </c>
      <c r="E11" s="183">
        <v>36.68</v>
      </c>
      <c r="F11" s="183">
        <v>36.68</v>
      </c>
      <c r="G11" s="183"/>
      <c r="H11" s="201"/>
      <c r="I11" s="201"/>
      <c r="J11" s="201"/>
      <c r="K11" s="205"/>
    </row>
    <row r="12" ht="16.55" customHeight="1" spans="1:11">
      <c r="A12" s="200"/>
      <c r="B12" s="134" t="s">
        <v>77</v>
      </c>
      <c r="C12" s="134" t="s">
        <v>85</v>
      </c>
      <c r="D12" s="134" t="s">
        <v>87</v>
      </c>
      <c r="E12" s="183">
        <v>13.15</v>
      </c>
      <c r="F12" s="183">
        <v>13.15</v>
      </c>
      <c r="G12" s="183"/>
      <c r="H12" s="201"/>
      <c r="I12" s="201"/>
      <c r="J12" s="201"/>
      <c r="K12" s="205"/>
    </row>
    <row r="13" ht="16.55" customHeight="1" spans="1:11">
      <c r="A13" s="200"/>
      <c r="B13" s="134" t="s">
        <v>77</v>
      </c>
      <c r="C13" s="134" t="s">
        <v>85</v>
      </c>
      <c r="D13" s="134" t="s">
        <v>88</v>
      </c>
      <c r="E13" s="183">
        <v>20.67</v>
      </c>
      <c r="F13" s="183">
        <v>20.67</v>
      </c>
      <c r="G13" s="183"/>
      <c r="H13" s="201"/>
      <c r="I13" s="201"/>
      <c r="J13" s="201"/>
      <c r="K13" s="205"/>
    </row>
    <row r="14" ht="16.55" customHeight="1" spans="1:11">
      <c r="A14" s="200"/>
      <c r="B14" s="134" t="s">
        <v>77</v>
      </c>
      <c r="C14" s="134" t="s">
        <v>85</v>
      </c>
      <c r="D14" s="134" t="s">
        <v>89</v>
      </c>
      <c r="E14" s="183">
        <v>9.47</v>
      </c>
      <c r="F14" s="183">
        <v>9.47</v>
      </c>
      <c r="G14" s="183"/>
      <c r="H14" s="201"/>
      <c r="I14" s="201"/>
      <c r="J14" s="201"/>
      <c r="K14" s="205"/>
    </row>
    <row r="15" ht="16.55" customHeight="1" spans="1:11">
      <c r="A15" s="200"/>
      <c r="B15" s="134" t="s">
        <v>77</v>
      </c>
      <c r="C15" s="134" t="s">
        <v>85</v>
      </c>
      <c r="D15" s="134" t="s">
        <v>90</v>
      </c>
      <c r="E15" s="183">
        <v>257.32</v>
      </c>
      <c r="F15" s="183">
        <v>257.32</v>
      </c>
      <c r="G15" s="183"/>
      <c r="H15" s="201"/>
      <c r="I15" s="201"/>
      <c r="J15" s="201"/>
      <c r="K15" s="205"/>
    </row>
    <row r="16" ht="16.55" customHeight="1" spans="1:11">
      <c r="A16" s="200"/>
      <c r="B16" s="134" t="s">
        <v>77</v>
      </c>
      <c r="C16" s="134" t="s">
        <v>85</v>
      </c>
      <c r="D16" s="134" t="s">
        <v>91</v>
      </c>
      <c r="E16" s="183">
        <v>10.6</v>
      </c>
      <c r="F16" s="183">
        <v>10.6</v>
      </c>
      <c r="G16" s="183"/>
      <c r="H16" s="201"/>
      <c r="I16" s="201"/>
      <c r="J16" s="201"/>
      <c r="K16" s="205"/>
    </row>
    <row r="17" ht="16.55" customHeight="1" spans="1:11">
      <c r="A17" s="200"/>
      <c r="B17" s="134" t="s">
        <v>77</v>
      </c>
      <c r="C17" s="134" t="s">
        <v>85</v>
      </c>
      <c r="D17" s="134" t="s">
        <v>92</v>
      </c>
      <c r="E17" s="183">
        <v>39.21</v>
      </c>
      <c r="F17" s="183">
        <v>39.21</v>
      </c>
      <c r="G17" s="183"/>
      <c r="H17" s="201"/>
      <c r="I17" s="201"/>
      <c r="J17" s="201"/>
      <c r="K17" s="205"/>
    </row>
    <row r="18" ht="16.55" customHeight="1" spans="1:11">
      <c r="A18" s="200"/>
      <c r="B18" s="134" t="s">
        <v>77</v>
      </c>
      <c r="C18" s="134" t="s">
        <v>85</v>
      </c>
      <c r="D18" s="134" t="s">
        <v>93</v>
      </c>
      <c r="E18" s="183">
        <v>45.79</v>
      </c>
      <c r="F18" s="183">
        <v>45.79</v>
      </c>
      <c r="G18" s="183"/>
      <c r="H18" s="201"/>
      <c r="I18" s="201"/>
      <c r="J18" s="201"/>
      <c r="K18" s="205"/>
    </row>
    <row r="19" ht="16.55" customHeight="1" spans="1:11">
      <c r="A19" s="200"/>
      <c r="B19" s="134" t="s">
        <v>77</v>
      </c>
      <c r="C19" s="134" t="s">
        <v>85</v>
      </c>
      <c r="D19" s="134" t="s">
        <v>94</v>
      </c>
      <c r="E19" s="183">
        <v>100.15</v>
      </c>
      <c r="F19" s="183">
        <v>100.15</v>
      </c>
      <c r="G19" s="183"/>
      <c r="H19" s="201"/>
      <c r="I19" s="201"/>
      <c r="J19" s="201"/>
      <c r="K19" s="205"/>
    </row>
    <row r="20" ht="16.55" customHeight="1" spans="1:11">
      <c r="A20" s="200"/>
      <c r="B20" s="134" t="s">
        <v>77</v>
      </c>
      <c r="C20" s="134" t="s">
        <v>95</v>
      </c>
      <c r="D20" s="134" t="s">
        <v>96</v>
      </c>
      <c r="E20" s="183">
        <v>3.18</v>
      </c>
      <c r="F20" s="183">
        <v>3.18</v>
      </c>
      <c r="G20" s="183"/>
      <c r="H20" s="201"/>
      <c r="I20" s="201"/>
      <c r="J20" s="201"/>
      <c r="K20" s="205"/>
    </row>
    <row r="21" ht="16.55" customHeight="1" spans="1:11">
      <c r="A21" s="200"/>
      <c r="B21" s="134" t="s">
        <v>77</v>
      </c>
      <c r="C21" s="134" t="s">
        <v>97</v>
      </c>
      <c r="D21" s="134" t="s">
        <v>98</v>
      </c>
      <c r="E21" s="183">
        <v>3.18</v>
      </c>
      <c r="F21" s="183">
        <v>3.18</v>
      </c>
      <c r="G21" s="183"/>
      <c r="H21" s="201"/>
      <c r="I21" s="201"/>
      <c r="J21" s="201"/>
      <c r="K21" s="205"/>
    </row>
    <row r="22" ht="16.55" customHeight="1" spans="1:11">
      <c r="A22" s="200"/>
      <c r="B22" s="134" t="s">
        <v>77</v>
      </c>
      <c r="C22" s="134" t="s">
        <v>99</v>
      </c>
      <c r="D22" s="134" t="s">
        <v>100</v>
      </c>
      <c r="E22" s="183">
        <v>69</v>
      </c>
      <c r="F22" s="183">
        <v>69</v>
      </c>
      <c r="G22" s="183"/>
      <c r="H22" s="201"/>
      <c r="I22" s="201"/>
      <c r="J22" s="201"/>
      <c r="K22" s="205"/>
    </row>
    <row r="23" ht="16.55" customHeight="1" spans="1:11">
      <c r="A23" s="200"/>
      <c r="B23" s="134" t="s">
        <v>77</v>
      </c>
      <c r="C23" s="134" t="s">
        <v>101</v>
      </c>
      <c r="D23" s="134" t="s">
        <v>102</v>
      </c>
      <c r="E23" s="183">
        <v>17.07</v>
      </c>
      <c r="F23" s="183">
        <v>17.07</v>
      </c>
      <c r="G23" s="183"/>
      <c r="H23" s="201"/>
      <c r="I23" s="201"/>
      <c r="J23" s="201"/>
      <c r="K23" s="205"/>
    </row>
    <row r="24" ht="16.55" customHeight="1" spans="1:11">
      <c r="A24" s="200"/>
      <c r="B24" s="134" t="s">
        <v>77</v>
      </c>
      <c r="C24" s="134" t="s">
        <v>103</v>
      </c>
      <c r="D24" s="134" t="s">
        <v>104</v>
      </c>
      <c r="E24" s="183">
        <v>9.25</v>
      </c>
      <c r="F24" s="183">
        <v>9.25</v>
      </c>
      <c r="G24" s="183"/>
      <c r="H24" s="201"/>
      <c r="I24" s="201"/>
      <c r="J24" s="201"/>
      <c r="K24" s="205"/>
    </row>
    <row r="25" ht="16.55" customHeight="1" spans="1:11">
      <c r="A25" s="200"/>
      <c r="B25" s="134" t="s">
        <v>77</v>
      </c>
      <c r="C25" s="134" t="s">
        <v>105</v>
      </c>
      <c r="D25" s="134" t="s">
        <v>106</v>
      </c>
      <c r="E25" s="183">
        <v>3.18</v>
      </c>
      <c r="F25" s="183">
        <v>3.18</v>
      </c>
      <c r="G25" s="183"/>
      <c r="H25" s="201"/>
      <c r="I25" s="201"/>
      <c r="J25" s="201"/>
      <c r="K25" s="205"/>
    </row>
    <row r="26" ht="16.55" customHeight="1" spans="1:11">
      <c r="A26" s="200"/>
      <c r="B26" s="134" t="s">
        <v>77</v>
      </c>
      <c r="C26" s="134" t="s">
        <v>107</v>
      </c>
      <c r="D26" s="134" t="s">
        <v>108</v>
      </c>
      <c r="E26" s="183">
        <v>6.06</v>
      </c>
      <c r="F26" s="183">
        <v>6.06</v>
      </c>
      <c r="G26" s="183"/>
      <c r="H26" s="201"/>
      <c r="I26" s="201"/>
      <c r="J26" s="201"/>
      <c r="K26" s="205"/>
    </row>
    <row r="27" ht="16.55" customHeight="1" spans="1:11">
      <c r="A27" s="200"/>
      <c r="B27" s="134" t="s">
        <v>109</v>
      </c>
      <c r="C27" s="134" t="s">
        <v>78</v>
      </c>
      <c r="D27" s="134" t="s">
        <v>79</v>
      </c>
      <c r="E27" s="183">
        <v>344.97</v>
      </c>
      <c r="F27" s="183">
        <v>344.97</v>
      </c>
      <c r="G27" s="183"/>
      <c r="H27" s="201"/>
      <c r="I27" s="201"/>
      <c r="J27" s="201"/>
      <c r="K27" s="205"/>
    </row>
    <row r="28" ht="16.55" customHeight="1" spans="1:11">
      <c r="A28" s="200"/>
      <c r="B28" s="134" t="s">
        <v>109</v>
      </c>
      <c r="C28" s="134" t="s">
        <v>78</v>
      </c>
      <c r="D28" s="134" t="s">
        <v>80</v>
      </c>
      <c r="E28" s="183">
        <v>886.93</v>
      </c>
      <c r="F28" s="183">
        <v>886.93</v>
      </c>
      <c r="G28" s="183"/>
      <c r="H28" s="201"/>
      <c r="I28" s="201"/>
      <c r="J28" s="201"/>
      <c r="K28" s="205"/>
    </row>
    <row r="29" ht="16.55" customHeight="1" spans="1:11">
      <c r="A29" s="200"/>
      <c r="B29" s="134" t="s">
        <v>109</v>
      </c>
      <c r="C29" s="134" t="s">
        <v>78</v>
      </c>
      <c r="D29" s="134" t="s">
        <v>81</v>
      </c>
      <c r="E29" s="183">
        <v>19.01</v>
      </c>
      <c r="F29" s="183">
        <v>19.01</v>
      </c>
      <c r="G29" s="183"/>
      <c r="H29" s="201"/>
      <c r="I29" s="201"/>
      <c r="J29" s="201"/>
      <c r="K29" s="205"/>
    </row>
    <row r="30" ht="16.55" customHeight="1" spans="1:11">
      <c r="A30" s="200"/>
      <c r="B30" s="134" t="s">
        <v>109</v>
      </c>
      <c r="C30" s="134" t="s">
        <v>78</v>
      </c>
      <c r="D30" s="134" t="s">
        <v>82</v>
      </c>
      <c r="E30" s="183">
        <v>517.97</v>
      </c>
      <c r="F30" s="183">
        <v>517.97</v>
      </c>
      <c r="G30" s="183"/>
      <c r="H30" s="201"/>
      <c r="I30" s="201"/>
      <c r="J30" s="201"/>
      <c r="K30" s="205"/>
    </row>
    <row r="31" ht="16.55" customHeight="1" spans="1:11">
      <c r="A31" s="200"/>
      <c r="B31" s="134" t="s">
        <v>109</v>
      </c>
      <c r="C31" s="134" t="s">
        <v>85</v>
      </c>
      <c r="D31" s="134" t="s">
        <v>86</v>
      </c>
      <c r="E31" s="183">
        <v>31.83</v>
      </c>
      <c r="F31" s="183">
        <v>31.83</v>
      </c>
      <c r="G31" s="183"/>
      <c r="H31" s="201"/>
      <c r="I31" s="201"/>
      <c r="J31" s="201"/>
      <c r="K31" s="205"/>
    </row>
    <row r="32" ht="16.55" customHeight="1" spans="1:11">
      <c r="A32" s="200"/>
      <c r="B32" s="134" t="s">
        <v>109</v>
      </c>
      <c r="C32" s="134" t="s">
        <v>85</v>
      </c>
      <c r="D32" s="134" t="s">
        <v>87</v>
      </c>
      <c r="E32" s="183">
        <v>11.41</v>
      </c>
      <c r="F32" s="183">
        <v>11.41</v>
      </c>
      <c r="G32" s="183"/>
      <c r="H32" s="201"/>
      <c r="I32" s="201"/>
      <c r="J32" s="201"/>
      <c r="K32" s="205"/>
    </row>
    <row r="33" ht="16.55" customHeight="1" spans="1:11">
      <c r="A33" s="200"/>
      <c r="B33" s="134" t="s">
        <v>109</v>
      </c>
      <c r="C33" s="134" t="s">
        <v>85</v>
      </c>
      <c r="D33" s="134" t="s">
        <v>88</v>
      </c>
      <c r="E33" s="183">
        <v>17.94</v>
      </c>
      <c r="F33" s="183">
        <v>17.94</v>
      </c>
      <c r="G33" s="183"/>
      <c r="H33" s="201"/>
      <c r="I33" s="201"/>
      <c r="J33" s="201"/>
      <c r="K33" s="205"/>
    </row>
    <row r="34" ht="16.55" customHeight="1" spans="1:11">
      <c r="A34" s="200"/>
      <c r="B34" s="134" t="s">
        <v>109</v>
      </c>
      <c r="C34" s="134" t="s">
        <v>85</v>
      </c>
      <c r="D34" s="134" t="s">
        <v>89</v>
      </c>
      <c r="E34" s="183">
        <v>8.22</v>
      </c>
      <c r="F34" s="183">
        <v>8.22</v>
      </c>
      <c r="G34" s="183"/>
      <c r="H34" s="201"/>
      <c r="I34" s="201"/>
      <c r="J34" s="201"/>
      <c r="K34" s="205"/>
    </row>
    <row r="35" ht="16.55" customHeight="1" spans="1:11">
      <c r="A35" s="200"/>
      <c r="B35" s="134" t="s">
        <v>109</v>
      </c>
      <c r="C35" s="134" t="s">
        <v>85</v>
      </c>
      <c r="D35" s="134" t="s">
        <v>91</v>
      </c>
      <c r="E35" s="183">
        <v>9.2</v>
      </c>
      <c r="F35" s="183">
        <v>9.2</v>
      </c>
      <c r="G35" s="183"/>
      <c r="H35" s="201"/>
      <c r="I35" s="201"/>
      <c r="J35" s="201"/>
      <c r="K35" s="205"/>
    </row>
    <row r="36" ht="16.55" customHeight="1" spans="1:11">
      <c r="A36" s="200"/>
      <c r="B36" s="134" t="s">
        <v>109</v>
      </c>
      <c r="C36" s="134" t="s">
        <v>85</v>
      </c>
      <c r="D36" s="134" t="s">
        <v>92</v>
      </c>
      <c r="E36" s="183">
        <v>21.28</v>
      </c>
      <c r="F36" s="183">
        <v>21.28</v>
      </c>
      <c r="G36" s="183"/>
      <c r="H36" s="201"/>
      <c r="I36" s="201"/>
      <c r="J36" s="201"/>
      <c r="K36" s="205"/>
    </row>
    <row r="37" ht="16.55" customHeight="1" spans="1:11">
      <c r="A37" s="200"/>
      <c r="B37" s="134" t="s">
        <v>109</v>
      </c>
      <c r="C37" s="134" t="s">
        <v>85</v>
      </c>
      <c r="D37" s="134" t="s">
        <v>93</v>
      </c>
      <c r="E37" s="183">
        <v>39.74</v>
      </c>
      <c r="F37" s="183">
        <v>39.74</v>
      </c>
      <c r="G37" s="183"/>
      <c r="H37" s="201"/>
      <c r="I37" s="201"/>
      <c r="J37" s="201"/>
      <c r="K37" s="205"/>
    </row>
    <row r="38" ht="16.55" customHeight="1" spans="1:11">
      <c r="A38" s="200"/>
      <c r="B38" s="134" t="s">
        <v>109</v>
      </c>
      <c r="C38" s="134" t="s">
        <v>95</v>
      </c>
      <c r="D38" s="134" t="s">
        <v>96</v>
      </c>
      <c r="E38" s="183">
        <v>2.76</v>
      </c>
      <c r="F38" s="183">
        <v>2.76</v>
      </c>
      <c r="G38" s="183"/>
      <c r="H38" s="201"/>
      <c r="I38" s="201"/>
      <c r="J38" s="201"/>
      <c r="K38" s="205"/>
    </row>
    <row r="39" ht="16.55" customHeight="1" spans="1:11">
      <c r="A39" s="200"/>
      <c r="B39" s="134" t="s">
        <v>109</v>
      </c>
      <c r="C39" s="134" t="s">
        <v>97</v>
      </c>
      <c r="D39" s="134" t="s">
        <v>98</v>
      </c>
      <c r="E39" s="183">
        <v>2.76</v>
      </c>
      <c r="F39" s="183">
        <v>2.76</v>
      </c>
      <c r="G39" s="183"/>
      <c r="H39" s="201"/>
      <c r="I39" s="201"/>
      <c r="J39" s="201"/>
      <c r="K39" s="205"/>
    </row>
    <row r="40" ht="16.55" customHeight="1" spans="1:11">
      <c r="A40" s="200"/>
      <c r="B40" s="134" t="s">
        <v>109</v>
      </c>
      <c r="C40" s="134" t="s">
        <v>101</v>
      </c>
      <c r="D40" s="134" t="s">
        <v>102</v>
      </c>
      <c r="E40" s="183">
        <v>14.81</v>
      </c>
      <c r="F40" s="183">
        <v>14.81</v>
      </c>
      <c r="G40" s="183"/>
      <c r="H40" s="201"/>
      <c r="I40" s="201"/>
      <c r="J40" s="201"/>
      <c r="K40" s="205"/>
    </row>
    <row r="41" ht="16.55" customHeight="1" spans="1:11">
      <c r="A41" s="200"/>
      <c r="B41" s="134" t="s">
        <v>109</v>
      </c>
      <c r="C41" s="134" t="s">
        <v>105</v>
      </c>
      <c r="D41" s="134" t="s">
        <v>106</v>
      </c>
      <c r="E41" s="183">
        <v>2.76</v>
      </c>
      <c r="F41" s="183">
        <v>2.76</v>
      </c>
      <c r="G41" s="183"/>
      <c r="H41" s="201"/>
      <c r="I41" s="201"/>
      <c r="J41" s="201"/>
      <c r="K41" s="205"/>
    </row>
    <row r="42" ht="16.55" customHeight="1" spans="1:11">
      <c r="A42" s="200"/>
      <c r="B42" s="134" t="s">
        <v>109</v>
      </c>
      <c r="C42" s="134" t="s">
        <v>107</v>
      </c>
      <c r="D42" s="134" t="s">
        <v>108</v>
      </c>
      <c r="E42" s="183">
        <v>2.85</v>
      </c>
      <c r="F42" s="183">
        <v>2.85</v>
      </c>
      <c r="G42" s="183"/>
      <c r="H42" s="201"/>
      <c r="I42" s="201"/>
      <c r="J42" s="201"/>
      <c r="K42" s="205"/>
    </row>
    <row r="43" ht="16.55" customHeight="1" spans="1:11">
      <c r="A43" s="200"/>
      <c r="B43" s="134" t="s">
        <v>110</v>
      </c>
      <c r="C43" s="134" t="s">
        <v>111</v>
      </c>
      <c r="D43" s="134" t="s">
        <v>112</v>
      </c>
      <c r="E43" s="183">
        <v>39.41</v>
      </c>
      <c r="F43" s="183">
        <v>39.41</v>
      </c>
      <c r="G43" s="183"/>
      <c r="H43" s="201"/>
      <c r="I43" s="201"/>
      <c r="J43" s="201"/>
      <c r="K43" s="205"/>
    </row>
    <row r="44" ht="16.55" customHeight="1" spans="1:11">
      <c r="A44" s="200"/>
      <c r="B44" s="134" t="s">
        <v>113</v>
      </c>
      <c r="C44" s="134" t="s">
        <v>83</v>
      </c>
      <c r="D44" s="134" t="s">
        <v>114</v>
      </c>
      <c r="E44" s="183">
        <v>430.02</v>
      </c>
      <c r="F44" s="183">
        <v>430.02</v>
      </c>
      <c r="G44" s="183"/>
      <c r="H44" s="201"/>
      <c r="I44" s="201"/>
      <c r="J44" s="201"/>
      <c r="K44" s="205"/>
    </row>
    <row r="45" ht="16.55" customHeight="1" spans="1:11">
      <c r="A45" s="200"/>
      <c r="B45" s="134" t="s">
        <v>115</v>
      </c>
      <c r="C45" s="134" t="s">
        <v>83</v>
      </c>
      <c r="D45" s="134" t="s">
        <v>116</v>
      </c>
      <c r="E45" s="183">
        <v>215.01</v>
      </c>
      <c r="F45" s="183">
        <v>215.01</v>
      </c>
      <c r="G45" s="183"/>
      <c r="H45" s="201"/>
      <c r="I45" s="201"/>
      <c r="J45" s="201"/>
      <c r="K45" s="205"/>
    </row>
    <row r="46" ht="16.55" customHeight="1" spans="1:11">
      <c r="A46" s="200"/>
      <c r="B46" s="134" t="s">
        <v>117</v>
      </c>
      <c r="C46" s="134" t="s">
        <v>83</v>
      </c>
      <c r="D46" s="134" t="s">
        <v>118</v>
      </c>
      <c r="E46" s="183">
        <v>321.21</v>
      </c>
      <c r="F46" s="183">
        <v>321.21</v>
      </c>
      <c r="G46" s="183"/>
      <c r="H46" s="201"/>
      <c r="I46" s="201"/>
      <c r="J46" s="201"/>
      <c r="K46" s="205"/>
    </row>
    <row r="47" ht="16.55" customHeight="1" spans="1:11">
      <c r="A47" s="200"/>
      <c r="B47" s="134" t="s">
        <v>119</v>
      </c>
      <c r="C47" s="134" t="s">
        <v>83</v>
      </c>
      <c r="D47" s="134" t="s">
        <v>118</v>
      </c>
      <c r="E47" s="183">
        <v>237</v>
      </c>
      <c r="F47" s="183">
        <v>237</v>
      </c>
      <c r="G47" s="183"/>
      <c r="H47" s="201"/>
      <c r="I47" s="201"/>
      <c r="J47" s="201"/>
      <c r="K47" s="205"/>
    </row>
    <row r="48" ht="16.55" customHeight="1" spans="1:11">
      <c r="A48" s="200"/>
      <c r="B48" s="134" t="s">
        <v>120</v>
      </c>
      <c r="C48" s="134" t="s">
        <v>121</v>
      </c>
      <c r="D48" s="134" t="s">
        <v>122</v>
      </c>
      <c r="E48" s="183">
        <v>511</v>
      </c>
      <c r="F48" s="183">
        <v>511</v>
      </c>
      <c r="G48" s="183"/>
      <c r="H48" s="201"/>
      <c r="I48" s="201"/>
      <c r="J48" s="201"/>
      <c r="K48" s="205"/>
    </row>
    <row r="49" ht="16.55" customHeight="1" spans="1:11">
      <c r="A49" s="200"/>
      <c r="B49" s="132" t="s">
        <v>123</v>
      </c>
      <c r="C49" s="132" t="s">
        <v>85</v>
      </c>
      <c r="D49" s="132" t="s">
        <v>124</v>
      </c>
      <c r="E49" s="183">
        <v>65</v>
      </c>
      <c r="F49" s="183"/>
      <c r="G49" s="183">
        <v>65</v>
      </c>
      <c r="H49" s="201"/>
      <c r="I49" s="201"/>
      <c r="J49" s="201"/>
      <c r="K49" s="205"/>
    </row>
    <row r="50" ht="16.55" customHeight="1" spans="1:11">
      <c r="A50" s="200"/>
      <c r="B50" s="132" t="s">
        <v>125</v>
      </c>
      <c r="C50" s="132" t="s">
        <v>85</v>
      </c>
      <c r="D50" s="132" t="s">
        <v>92</v>
      </c>
      <c r="E50" s="180">
        <v>100</v>
      </c>
      <c r="F50" s="183"/>
      <c r="G50" s="180">
        <v>100</v>
      </c>
      <c r="H50" s="201"/>
      <c r="I50" s="201"/>
      <c r="J50" s="201"/>
      <c r="K50" s="205"/>
    </row>
    <row r="51" ht="16.55" customHeight="1" spans="1:11">
      <c r="A51" s="200"/>
      <c r="B51" s="132" t="s">
        <v>123</v>
      </c>
      <c r="C51" s="132" t="s">
        <v>99</v>
      </c>
      <c r="D51" s="132" t="s">
        <v>126</v>
      </c>
      <c r="E51" s="180">
        <v>333</v>
      </c>
      <c r="F51" s="183"/>
      <c r="G51" s="180">
        <v>333</v>
      </c>
      <c r="H51" s="201"/>
      <c r="I51" s="201"/>
      <c r="J51" s="201"/>
      <c r="K51" s="205"/>
    </row>
    <row r="52" ht="16.55" customHeight="1" spans="1:11">
      <c r="A52" s="200"/>
      <c r="B52" s="132" t="s">
        <v>123</v>
      </c>
      <c r="C52" s="132" t="s">
        <v>127</v>
      </c>
      <c r="D52" s="132" t="s">
        <v>128</v>
      </c>
      <c r="E52" s="180">
        <v>485</v>
      </c>
      <c r="F52" s="183"/>
      <c r="G52" s="180">
        <v>485</v>
      </c>
      <c r="H52" s="201"/>
      <c r="I52" s="201"/>
      <c r="J52" s="201"/>
      <c r="K52" s="205"/>
    </row>
    <row r="53" ht="16.55" customHeight="1" spans="1:11">
      <c r="A53" s="200"/>
      <c r="B53" s="132" t="s">
        <v>129</v>
      </c>
      <c r="C53" s="132" t="s">
        <v>130</v>
      </c>
      <c r="D53" s="132" t="s">
        <v>131</v>
      </c>
      <c r="E53" s="180">
        <v>5</v>
      </c>
      <c r="F53" s="183"/>
      <c r="G53" s="180">
        <v>5</v>
      </c>
      <c r="H53" s="201"/>
      <c r="I53" s="201"/>
      <c r="J53" s="201"/>
      <c r="K53" s="205"/>
    </row>
    <row r="54" ht="16.55" customHeight="1" spans="1:11">
      <c r="A54" s="200"/>
      <c r="B54" s="132" t="s">
        <v>132</v>
      </c>
      <c r="C54" s="132" t="s">
        <v>99</v>
      </c>
      <c r="D54" s="132" t="s">
        <v>100</v>
      </c>
      <c r="E54" s="180">
        <v>67</v>
      </c>
      <c r="F54" s="183"/>
      <c r="G54" s="180">
        <v>67</v>
      </c>
      <c r="H54" s="201"/>
      <c r="I54" s="201"/>
      <c r="J54" s="201"/>
      <c r="K54" s="205"/>
    </row>
    <row r="55" ht="16.55" customHeight="1" spans="1:11">
      <c r="A55" s="200"/>
      <c r="B55" s="132" t="s">
        <v>133</v>
      </c>
      <c r="C55" s="132" t="s">
        <v>85</v>
      </c>
      <c r="D55" s="132" t="s">
        <v>124</v>
      </c>
      <c r="E55" s="180">
        <v>3</v>
      </c>
      <c r="F55" s="183"/>
      <c r="G55" s="180">
        <v>3</v>
      </c>
      <c r="H55" s="201"/>
      <c r="I55" s="201"/>
      <c r="J55" s="201"/>
      <c r="K55" s="205"/>
    </row>
    <row r="56" ht="16.55" customHeight="1" spans="1:11">
      <c r="A56" s="200"/>
      <c r="B56" s="132" t="s">
        <v>123</v>
      </c>
      <c r="C56" s="132" t="s">
        <v>99</v>
      </c>
      <c r="D56" s="132" t="s">
        <v>100</v>
      </c>
      <c r="E56" s="180">
        <v>2992</v>
      </c>
      <c r="F56" s="183"/>
      <c r="G56" s="180">
        <v>2992</v>
      </c>
      <c r="H56" s="201"/>
      <c r="I56" s="201"/>
      <c r="J56" s="201"/>
      <c r="K56" s="205"/>
    </row>
    <row r="57" ht="16.55" customHeight="1" spans="1:11">
      <c r="A57" s="200"/>
      <c r="B57" s="132" t="s">
        <v>123</v>
      </c>
      <c r="C57" s="132" t="s">
        <v>127</v>
      </c>
      <c r="D57" s="132" t="s">
        <v>128</v>
      </c>
      <c r="E57" s="180">
        <v>3</v>
      </c>
      <c r="F57" s="183"/>
      <c r="G57" s="180">
        <v>3</v>
      </c>
      <c r="H57" s="201"/>
      <c r="I57" s="201"/>
      <c r="J57" s="201"/>
      <c r="K57" s="205"/>
    </row>
    <row r="58" ht="16.55" customHeight="1" spans="1:11">
      <c r="A58" s="200"/>
      <c r="B58" s="134" t="s">
        <v>134</v>
      </c>
      <c r="C58" s="134" t="s">
        <v>85</v>
      </c>
      <c r="D58" s="134" t="s">
        <v>86</v>
      </c>
      <c r="E58" s="183">
        <v>150</v>
      </c>
      <c r="F58" s="183"/>
      <c r="G58" s="183">
        <v>150</v>
      </c>
      <c r="H58" s="201"/>
      <c r="I58" s="201"/>
      <c r="J58" s="201"/>
      <c r="K58" s="205"/>
    </row>
    <row r="59" ht="16.55" customHeight="1" spans="1:11">
      <c r="A59" s="200"/>
      <c r="B59" s="134" t="s">
        <v>134</v>
      </c>
      <c r="C59" s="134" t="s">
        <v>85</v>
      </c>
      <c r="D59" s="134" t="s">
        <v>89</v>
      </c>
      <c r="E59" s="183">
        <v>28</v>
      </c>
      <c r="F59" s="183"/>
      <c r="G59" s="183">
        <v>28</v>
      </c>
      <c r="H59" s="201"/>
      <c r="I59" s="201"/>
      <c r="J59" s="201"/>
      <c r="K59" s="205"/>
    </row>
    <row r="60" ht="16.55" customHeight="1" spans="1:11">
      <c r="A60" s="200"/>
      <c r="B60" s="134" t="s">
        <v>134</v>
      </c>
      <c r="C60" s="134" t="s">
        <v>107</v>
      </c>
      <c r="D60" s="134" t="s">
        <v>108</v>
      </c>
      <c r="E60" s="183">
        <v>15</v>
      </c>
      <c r="F60" s="183"/>
      <c r="G60" s="183">
        <v>15</v>
      </c>
      <c r="H60" s="201"/>
      <c r="I60" s="201"/>
      <c r="J60" s="201"/>
      <c r="K60" s="205"/>
    </row>
    <row r="61" ht="16.55" customHeight="1" spans="1:11">
      <c r="A61" s="200"/>
      <c r="B61" s="134" t="s">
        <v>134</v>
      </c>
      <c r="C61" s="134" t="s">
        <v>127</v>
      </c>
      <c r="D61" s="134" t="s">
        <v>128</v>
      </c>
      <c r="E61" s="183">
        <v>402</v>
      </c>
      <c r="F61" s="183"/>
      <c r="G61" s="183">
        <v>402</v>
      </c>
      <c r="H61" s="201"/>
      <c r="I61" s="201"/>
      <c r="J61" s="201"/>
      <c r="K61" s="205"/>
    </row>
    <row r="62" spans="2:10">
      <c r="B62" s="134" t="s">
        <v>134</v>
      </c>
      <c r="C62" s="134" t="s">
        <v>99</v>
      </c>
      <c r="D62" s="202" t="s">
        <v>126</v>
      </c>
      <c r="E62" s="202">
        <v>1200</v>
      </c>
      <c r="F62" s="202"/>
      <c r="G62" s="202">
        <v>1200</v>
      </c>
      <c r="H62" s="202"/>
      <c r="I62" s="202"/>
      <c r="J62" s="202"/>
    </row>
    <row r="63" spans="2:10">
      <c r="B63" s="134" t="s">
        <v>134</v>
      </c>
      <c r="C63" s="134" t="s">
        <v>99</v>
      </c>
      <c r="D63" s="180" t="s">
        <v>100</v>
      </c>
      <c r="E63" s="202">
        <v>40</v>
      </c>
      <c r="F63" s="202"/>
      <c r="G63" s="202">
        <v>40</v>
      </c>
      <c r="H63" s="202"/>
      <c r="I63" s="202"/>
      <c r="J63" s="202"/>
    </row>
    <row r="64" spans="2:10">
      <c r="B64" s="202" t="s">
        <v>135</v>
      </c>
      <c r="C64" s="202" t="s">
        <v>130</v>
      </c>
      <c r="D64" s="202" t="s">
        <v>131</v>
      </c>
      <c r="E64" s="202">
        <v>180</v>
      </c>
      <c r="F64" s="202"/>
      <c r="G64" s="202">
        <v>180</v>
      </c>
      <c r="H64" s="202"/>
      <c r="I64" s="202"/>
      <c r="J64" s="202"/>
    </row>
    <row r="65" spans="2:10">
      <c r="B65" s="132" t="s">
        <v>136</v>
      </c>
      <c r="C65" s="202" t="s">
        <v>130</v>
      </c>
      <c r="D65" s="202" t="s">
        <v>131</v>
      </c>
      <c r="E65" s="202">
        <v>20</v>
      </c>
      <c r="F65" s="202"/>
      <c r="G65" s="202">
        <v>20</v>
      </c>
      <c r="H65" s="202"/>
      <c r="I65" s="202"/>
      <c r="J65" s="202"/>
    </row>
    <row r="66" spans="2:10">
      <c r="B66" s="132" t="s">
        <v>137</v>
      </c>
      <c r="C66" s="134" t="s">
        <v>99</v>
      </c>
      <c r="D66" s="202" t="s">
        <v>126</v>
      </c>
      <c r="E66" s="180">
        <v>190</v>
      </c>
      <c r="F66" s="202"/>
      <c r="G66" s="180">
        <v>190</v>
      </c>
      <c r="H66" s="202"/>
      <c r="I66" s="202"/>
      <c r="J66" s="202"/>
    </row>
    <row r="67" spans="2:10">
      <c r="B67" s="132" t="s">
        <v>137</v>
      </c>
      <c r="C67" s="134" t="s">
        <v>107</v>
      </c>
      <c r="D67" s="134" t="s">
        <v>108</v>
      </c>
      <c r="E67" s="185">
        <v>382</v>
      </c>
      <c r="F67" s="202"/>
      <c r="G67" s="185">
        <v>382</v>
      </c>
      <c r="H67" s="202"/>
      <c r="I67" s="202"/>
      <c r="J67" s="202"/>
    </row>
    <row r="68" spans="2:10">
      <c r="B68" s="132" t="s">
        <v>138</v>
      </c>
      <c r="C68" s="132" t="s">
        <v>127</v>
      </c>
      <c r="D68" s="132" t="s">
        <v>139</v>
      </c>
      <c r="E68" s="180">
        <v>15</v>
      </c>
      <c r="F68" s="202"/>
      <c r="G68" s="180">
        <v>15</v>
      </c>
      <c r="H68" s="202"/>
      <c r="I68" s="202"/>
      <c r="J68" s="202"/>
    </row>
    <row r="69" spans="2:10">
      <c r="B69" s="132" t="s">
        <v>140</v>
      </c>
      <c r="C69" s="132" t="s">
        <v>107</v>
      </c>
      <c r="D69" s="132" t="s">
        <v>108</v>
      </c>
      <c r="E69" s="180">
        <v>6</v>
      </c>
      <c r="F69" s="202"/>
      <c r="G69" s="180">
        <v>6</v>
      </c>
      <c r="H69" s="202"/>
      <c r="I69" s="202"/>
      <c r="J69" s="202"/>
    </row>
    <row r="70" spans="2:10">
      <c r="B70" s="132" t="s">
        <v>140</v>
      </c>
      <c r="C70" s="132" t="s">
        <v>141</v>
      </c>
      <c r="D70" s="132" t="s">
        <v>142</v>
      </c>
      <c r="E70" s="180">
        <v>30</v>
      </c>
      <c r="F70" s="202"/>
      <c r="G70" s="180">
        <v>30</v>
      </c>
      <c r="H70" s="202"/>
      <c r="I70" s="202"/>
      <c r="J70" s="202"/>
    </row>
    <row r="71" spans="2:10">
      <c r="B71" s="132" t="s">
        <v>143</v>
      </c>
      <c r="C71" s="132" t="s">
        <v>127</v>
      </c>
      <c r="D71" s="132" t="s">
        <v>144</v>
      </c>
      <c r="E71" s="180">
        <v>4</v>
      </c>
      <c r="F71" s="202"/>
      <c r="G71" s="180">
        <v>4</v>
      </c>
      <c r="H71" s="202"/>
      <c r="I71" s="202"/>
      <c r="J71" s="202"/>
    </row>
    <row r="72" spans="2:10">
      <c r="B72" s="132" t="s">
        <v>145</v>
      </c>
      <c r="C72" s="132" t="s">
        <v>146</v>
      </c>
      <c r="D72" s="132" t="s">
        <v>147</v>
      </c>
      <c r="E72" s="180">
        <v>4</v>
      </c>
      <c r="F72" s="202"/>
      <c r="G72" s="180">
        <v>4</v>
      </c>
      <c r="H72" s="202"/>
      <c r="I72" s="202"/>
      <c r="J72" s="202"/>
    </row>
    <row r="73" spans="2:10">
      <c r="B73" s="132" t="s">
        <v>148</v>
      </c>
      <c r="C73" s="132" t="s">
        <v>127</v>
      </c>
      <c r="D73" s="132" t="s">
        <v>149</v>
      </c>
      <c r="E73" s="180">
        <v>41</v>
      </c>
      <c r="F73" s="202"/>
      <c r="G73" s="180">
        <v>41</v>
      </c>
      <c r="H73" s="202"/>
      <c r="I73" s="202"/>
      <c r="J73" s="202"/>
    </row>
    <row r="74" spans="2:10">
      <c r="B74" s="132" t="s">
        <v>148</v>
      </c>
      <c r="C74" s="132" t="s">
        <v>127</v>
      </c>
      <c r="D74" s="132" t="s">
        <v>144</v>
      </c>
      <c r="E74" s="180">
        <v>150</v>
      </c>
      <c r="F74" s="202"/>
      <c r="G74" s="180">
        <v>150</v>
      </c>
      <c r="H74" s="202"/>
      <c r="I74" s="202"/>
      <c r="J74" s="202"/>
    </row>
    <row r="75" spans="2:10">
      <c r="B75" s="132" t="s">
        <v>150</v>
      </c>
      <c r="C75" s="132" t="s">
        <v>127</v>
      </c>
      <c r="D75" s="132" t="s">
        <v>128</v>
      </c>
      <c r="E75" s="180">
        <v>390</v>
      </c>
      <c r="F75" s="202"/>
      <c r="G75" s="180">
        <v>390</v>
      </c>
      <c r="H75" s="202"/>
      <c r="I75" s="202"/>
      <c r="J75" s="202"/>
    </row>
    <row r="76" spans="2:10">
      <c r="B76" s="132" t="s">
        <v>151</v>
      </c>
      <c r="C76" s="132" t="s">
        <v>127</v>
      </c>
      <c r="D76" s="132" t="s">
        <v>128</v>
      </c>
      <c r="E76" s="180">
        <v>100</v>
      </c>
      <c r="F76" s="202"/>
      <c r="G76" s="180">
        <v>100</v>
      </c>
      <c r="H76" s="202"/>
      <c r="I76" s="202"/>
      <c r="J76" s="202"/>
    </row>
    <row r="77" spans="2:10">
      <c r="B77" s="132" t="s">
        <v>152</v>
      </c>
      <c r="C77" s="132" t="s">
        <v>127</v>
      </c>
      <c r="D77" s="132" t="s">
        <v>149</v>
      </c>
      <c r="E77" s="180">
        <v>6</v>
      </c>
      <c r="F77" s="202"/>
      <c r="G77" s="180">
        <v>6</v>
      </c>
      <c r="H77" s="202"/>
      <c r="I77" s="202"/>
      <c r="J77" s="202"/>
    </row>
    <row r="78" spans="2:10">
      <c r="B78" s="132" t="s">
        <v>152</v>
      </c>
      <c r="C78" s="132" t="s">
        <v>127</v>
      </c>
      <c r="D78" s="132" t="s">
        <v>153</v>
      </c>
      <c r="E78" s="180">
        <v>170</v>
      </c>
      <c r="F78" s="202"/>
      <c r="G78" s="180">
        <v>170</v>
      </c>
      <c r="H78" s="202"/>
      <c r="I78" s="202"/>
      <c r="J78" s="202"/>
    </row>
    <row r="79" spans="2:10">
      <c r="B79" s="132" t="s">
        <v>152</v>
      </c>
      <c r="C79" s="132" t="s">
        <v>141</v>
      </c>
      <c r="D79" s="132" t="s">
        <v>142</v>
      </c>
      <c r="E79" s="180">
        <v>20</v>
      </c>
      <c r="F79" s="202"/>
      <c r="G79" s="180">
        <v>20</v>
      </c>
      <c r="H79" s="202"/>
      <c r="I79" s="202"/>
      <c r="J79" s="202"/>
    </row>
    <row r="80" spans="2:10">
      <c r="B80" s="132" t="s">
        <v>152</v>
      </c>
      <c r="C80" s="132" t="s">
        <v>99</v>
      </c>
      <c r="D80" s="132" t="s">
        <v>126</v>
      </c>
      <c r="E80" s="180">
        <v>15</v>
      </c>
      <c r="F80" s="202"/>
      <c r="G80" s="180">
        <v>15</v>
      </c>
      <c r="H80" s="202"/>
      <c r="I80" s="202"/>
      <c r="J80" s="202"/>
    </row>
    <row r="81" spans="2:10">
      <c r="B81" s="132" t="s">
        <v>154</v>
      </c>
      <c r="C81" s="132" t="s">
        <v>130</v>
      </c>
      <c r="D81" s="132" t="s">
        <v>131</v>
      </c>
      <c r="E81" s="180">
        <v>50</v>
      </c>
      <c r="F81" s="202"/>
      <c r="G81" s="180">
        <v>50</v>
      </c>
      <c r="H81" s="202"/>
      <c r="I81" s="202"/>
      <c r="J81" s="202"/>
    </row>
    <row r="82" spans="2:10">
      <c r="B82" s="132" t="s">
        <v>154</v>
      </c>
      <c r="C82" s="132" t="s">
        <v>99</v>
      </c>
      <c r="D82" s="132" t="s">
        <v>126</v>
      </c>
      <c r="E82" s="185">
        <v>1200</v>
      </c>
      <c r="F82" s="202"/>
      <c r="G82" s="185">
        <v>1200</v>
      </c>
      <c r="H82" s="202"/>
      <c r="I82" s="202"/>
      <c r="J82" s="202"/>
    </row>
    <row r="83" spans="2:10">
      <c r="B83" s="132" t="s">
        <v>155</v>
      </c>
      <c r="C83" s="132" t="s">
        <v>99</v>
      </c>
      <c r="D83" s="132" t="s">
        <v>126</v>
      </c>
      <c r="E83" s="180">
        <v>45</v>
      </c>
      <c r="F83" s="202"/>
      <c r="G83" s="180">
        <v>45</v>
      </c>
      <c r="H83" s="202"/>
      <c r="I83" s="202"/>
      <c r="J83" s="202"/>
    </row>
    <row r="84" spans="2:10">
      <c r="B84" s="132" t="s">
        <v>156</v>
      </c>
      <c r="C84" s="132" t="s">
        <v>99</v>
      </c>
      <c r="D84" s="132" t="s">
        <v>126</v>
      </c>
      <c r="E84" s="180">
        <v>80</v>
      </c>
      <c r="F84" s="202"/>
      <c r="G84" s="180">
        <v>80</v>
      </c>
      <c r="H84" s="202"/>
      <c r="I84" s="202"/>
      <c r="J84" s="202"/>
    </row>
    <row r="85" spans="2:10">
      <c r="B85" s="132" t="s">
        <v>157</v>
      </c>
      <c r="C85" s="132" t="s">
        <v>99</v>
      </c>
      <c r="D85" s="132" t="s">
        <v>126</v>
      </c>
      <c r="E85" s="180">
        <v>200</v>
      </c>
      <c r="F85" s="202"/>
      <c r="G85" s="180">
        <v>200</v>
      </c>
      <c r="H85" s="202"/>
      <c r="I85" s="202"/>
      <c r="J85" s="202"/>
    </row>
    <row r="86" ht="35" customHeight="1" spans="2:10">
      <c r="B86" s="132" t="s">
        <v>157</v>
      </c>
      <c r="C86" s="140" t="s">
        <v>158</v>
      </c>
      <c r="D86" s="140" t="s">
        <v>159</v>
      </c>
      <c r="E86" s="180">
        <v>150</v>
      </c>
      <c r="F86" s="202"/>
      <c r="G86" s="180">
        <v>150</v>
      </c>
      <c r="H86" s="202"/>
      <c r="I86" s="202"/>
      <c r="J86" s="202"/>
    </row>
    <row r="87" spans="2:10">
      <c r="B87" s="132" t="s">
        <v>157</v>
      </c>
      <c r="C87" s="132" t="s">
        <v>127</v>
      </c>
      <c r="D87" s="132" t="s">
        <v>153</v>
      </c>
      <c r="E87" s="180">
        <v>300</v>
      </c>
      <c r="F87" s="202"/>
      <c r="G87" s="180">
        <v>300</v>
      </c>
      <c r="H87" s="202"/>
      <c r="I87" s="202"/>
      <c r="J87" s="202"/>
    </row>
    <row r="88" spans="2:10">
      <c r="B88" s="132" t="s">
        <v>157</v>
      </c>
      <c r="C88" s="132" t="s">
        <v>107</v>
      </c>
      <c r="D88" s="132" t="s">
        <v>108</v>
      </c>
      <c r="E88" s="180">
        <v>150</v>
      </c>
      <c r="F88" s="202"/>
      <c r="G88" s="180">
        <v>150</v>
      </c>
      <c r="H88" s="202"/>
      <c r="I88" s="202"/>
      <c r="J88" s="202"/>
    </row>
    <row r="89" spans="2:10">
      <c r="B89" s="132" t="s">
        <v>157</v>
      </c>
      <c r="C89" s="132" t="s">
        <v>85</v>
      </c>
      <c r="D89" s="132" t="s">
        <v>124</v>
      </c>
      <c r="E89" s="180">
        <v>48</v>
      </c>
      <c r="F89" s="202"/>
      <c r="G89" s="180">
        <v>48</v>
      </c>
      <c r="H89" s="202"/>
      <c r="I89" s="202"/>
      <c r="J89" s="202"/>
    </row>
    <row r="90" spans="2:10">
      <c r="B90" s="132" t="s">
        <v>160</v>
      </c>
      <c r="C90" s="132" t="s">
        <v>99</v>
      </c>
      <c r="D90" s="132" t="s">
        <v>126</v>
      </c>
      <c r="E90" s="180">
        <v>45</v>
      </c>
      <c r="F90" s="202"/>
      <c r="G90" s="180">
        <v>45</v>
      </c>
      <c r="H90" s="202"/>
      <c r="I90" s="202"/>
      <c r="J90" s="202"/>
    </row>
    <row r="91" spans="2:10">
      <c r="B91" s="132" t="s">
        <v>161</v>
      </c>
      <c r="C91" s="132" t="s">
        <v>99</v>
      </c>
      <c r="D91" s="132" t="s">
        <v>126</v>
      </c>
      <c r="E91" s="180">
        <v>1025</v>
      </c>
      <c r="F91" s="202"/>
      <c r="G91" s="180">
        <v>1025</v>
      </c>
      <c r="H91" s="202"/>
      <c r="I91" s="202"/>
      <c r="J91" s="202"/>
    </row>
    <row r="92" spans="2:10">
      <c r="B92" s="140" t="s">
        <v>162</v>
      </c>
      <c r="C92" s="132" t="s">
        <v>99</v>
      </c>
      <c r="D92" s="132" t="s">
        <v>126</v>
      </c>
      <c r="E92" s="185">
        <v>400</v>
      </c>
      <c r="F92" s="202"/>
      <c r="G92" s="185">
        <v>400</v>
      </c>
      <c r="H92" s="202"/>
      <c r="I92" s="202"/>
      <c r="J92" s="202"/>
    </row>
    <row r="93" spans="2:10">
      <c r="B93" s="140" t="s">
        <v>163</v>
      </c>
      <c r="C93" s="132" t="s">
        <v>164</v>
      </c>
      <c r="D93" s="132" t="s">
        <v>165</v>
      </c>
      <c r="E93" s="185">
        <v>500</v>
      </c>
      <c r="F93" s="202"/>
      <c r="G93" s="185">
        <v>500</v>
      </c>
      <c r="H93" s="202"/>
      <c r="I93" s="202"/>
      <c r="J93" s="202"/>
    </row>
    <row r="94" spans="2:10">
      <c r="B94" s="140" t="s">
        <v>166</v>
      </c>
      <c r="C94" s="132" t="s">
        <v>130</v>
      </c>
      <c r="D94" s="132" t="s">
        <v>131</v>
      </c>
      <c r="E94" s="180">
        <v>30</v>
      </c>
      <c r="F94" s="202"/>
      <c r="G94" s="180">
        <v>30</v>
      </c>
      <c r="H94" s="202"/>
      <c r="I94" s="202"/>
      <c r="J94" s="202"/>
    </row>
    <row r="95" ht="28.8" spans="2:10">
      <c r="B95" s="140" t="s">
        <v>167</v>
      </c>
      <c r="C95" s="132" t="s">
        <v>99</v>
      </c>
      <c r="D95" s="132" t="s">
        <v>126</v>
      </c>
      <c r="E95" s="180">
        <v>120</v>
      </c>
      <c r="F95" s="202"/>
      <c r="G95" s="180">
        <v>120</v>
      </c>
      <c r="H95" s="202"/>
      <c r="I95" s="202"/>
      <c r="J95" s="202"/>
    </row>
    <row r="96" ht="28.8" spans="2:10">
      <c r="B96" s="140" t="s">
        <v>167</v>
      </c>
      <c r="C96" s="132" t="s">
        <v>127</v>
      </c>
      <c r="D96" s="132" t="s">
        <v>128</v>
      </c>
      <c r="E96" s="180">
        <v>603</v>
      </c>
      <c r="F96" s="202"/>
      <c r="G96" s="180">
        <v>603</v>
      </c>
      <c r="H96" s="202"/>
      <c r="I96" s="202"/>
      <c r="J96" s="202"/>
    </row>
    <row r="97" ht="28.8" spans="2:10">
      <c r="B97" s="140" t="s">
        <v>167</v>
      </c>
      <c r="C97" s="132" t="s">
        <v>127</v>
      </c>
      <c r="D97" s="132" t="s">
        <v>153</v>
      </c>
      <c r="E97" s="180">
        <v>985</v>
      </c>
      <c r="F97" s="202"/>
      <c r="G97" s="180">
        <v>985</v>
      </c>
      <c r="H97" s="202"/>
      <c r="I97" s="202"/>
      <c r="J97" s="202"/>
    </row>
    <row r="98" ht="28.8" spans="2:10">
      <c r="B98" s="140" t="s">
        <v>167</v>
      </c>
      <c r="C98" s="140" t="s">
        <v>158</v>
      </c>
      <c r="D98" s="140" t="s">
        <v>159</v>
      </c>
      <c r="E98" s="180">
        <v>230</v>
      </c>
      <c r="F98" s="202"/>
      <c r="G98" s="180">
        <v>230</v>
      </c>
      <c r="H98" s="202"/>
      <c r="I98" s="202"/>
      <c r="J98" s="202"/>
    </row>
    <row r="99" ht="28.8" spans="2:10">
      <c r="B99" s="140" t="s">
        <v>167</v>
      </c>
      <c r="C99" s="132" t="s">
        <v>141</v>
      </c>
      <c r="D99" s="132" t="s">
        <v>142</v>
      </c>
      <c r="E99" s="180">
        <v>30</v>
      </c>
      <c r="F99" s="202"/>
      <c r="G99" s="180">
        <v>30</v>
      </c>
      <c r="H99" s="202"/>
      <c r="I99" s="202"/>
      <c r="J99" s="202"/>
    </row>
    <row r="100" ht="28.8" spans="2:10">
      <c r="B100" s="140" t="s">
        <v>168</v>
      </c>
      <c r="C100" s="132" t="s">
        <v>130</v>
      </c>
      <c r="D100" s="132" t="s">
        <v>131</v>
      </c>
      <c r="E100" s="202">
        <v>3074</v>
      </c>
      <c r="F100" s="202"/>
      <c r="G100" s="202">
        <v>3074</v>
      </c>
      <c r="H100" s="202"/>
      <c r="I100" s="202"/>
      <c r="J100" s="202"/>
    </row>
    <row r="101" s="191" customFormat="1" spans="2:10">
      <c r="B101" s="132" t="s">
        <v>169</v>
      </c>
      <c r="C101" s="132" t="s">
        <v>99</v>
      </c>
      <c r="D101" s="132" t="s">
        <v>126</v>
      </c>
      <c r="E101" s="180">
        <v>200</v>
      </c>
      <c r="F101" s="202"/>
      <c r="G101" s="180">
        <v>200</v>
      </c>
      <c r="H101" s="202"/>
      <c r="I101" s="202"/>
      <c r="J101" s="202"/>
    </row>
    <row r="102" spans="2:10">
      <c r="B102" s="132" t="s">
        <v>169</v>
      </c>
      <c r="C102" s="132" t="s">
        <v>146</v>
      </c>
      <c r="D102" s="132" t="s">
        <v>147</v>
      </c>
      <c r="E102" s="180">
        <v>30</v>
      </c>
      <c r="F102" s="202"/>
      <c r="G102" s="180">
        <v>30</v>
      </c>
      <c r="H102" s="202"/>
      <c r="I102" s="202"/>
      <c r="J102" s="202"/>
    </row>
    <row r="103" spans="2:10">
      <c r="B103" s="132" t="s">
        <v>169</v>
      </c>
      <c r="C103" s="132" t="s">
        <v>164</v>
      </c>
      <c r="D103" s="132" t="s">
        <v>165</v>
      </c>
      <c r="E103" s="180">
        <v>70</v>
      </c>
      <c r="F103" s="202"/>
      <c r="G103" s="180">
        <v>70</v>
      </c>
      <c r="H103" s="202"/>
      <c r="I103" s="202"/>
      <c r="J103" s="202"/>
    </row>
    <row r="104" spans="2:10">
      <c r="B104" s="132" t="s">
        <v>169</v>
      </c>
      <c r="C104" s="132" t="s">
        <v>85</v>
      </c>
      <c r="D104" s="132" t="s">
        <v>124</v>
      </c>
      <c r="E104" s="180">
        <v>100</v>
      </c>
      <c r="F104" s="202"/>
      <c r="G104" s="180">
        <v>100</v>
      </c>
      <c r="H104" s="202"/>
      <c r="I104" s="202"/>
      <c r="J104" s="202"/>
    </row>
    <row r="105" spans="2:10">
      <c r="B105" s="202" t="s">
        <v>170</v>
      </c>
      <c r="C105" s="202"/>
      <c r="D105" s="202"/>
      <c r="E105" s="202">
        <v>290</v>
      </c>
      <c r="F105" s="202"/>
      <c r="G105" s="202">
        <v>290</v>
      </c>
      <c r="H105" s="202"/>
      <c r="I105" s="202"/>
      <c r="J105" s="202"/>
    </row>
  </sheetData>
  <mergeCells count="10">
    <mergeCell ref="B2:J2"/>
    <mergeCell ref="B3:C3"/>
    <mergeCell ref="H4:J4"/>
    <mergeCell ref="A6:A46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zoomScale="70" zoomScaleNormal="70" workbookViewId="0">
      <pane ySplit="5" topLeftCell="A60" activePane="bottomLeft" state="frozen"/>
      <selection/>
      <selection pane="bottomLeft" activeCell="I1" sqref="I$1:I$1048576"/>
    </sheetView>
  </sheetViews>
  <sheetFormatPr defaultColWidth="10" defaultRowHeight="14.4"/>
  <cols>
    <col min="1" max="1" width="1.53703703703704" style="170" customWidth="1"/>
    <col min="2" max="2" width="38.7222222222222" style="170" customWidth="1"/>
    <col min="3" max="3" width="15.0648148148148" style="170" customWidth="1"/>
    <col min="4" max="4" width="31.3333333333333" style="170" customWidth="1"/>
    <col min="5" max="5" width="27.3333333333333" style="170" customWidth="1"/>
    <col min="6" max="6" width="26" style="170" customWidth="1"/>
    <col min="7" max="7" width="21.2222222222222" style="170" customWidth="1"/>
    <col min="8" max="16" width="12.3055555555556" style="170" customWidth="1"/>
    <col min="17" max="17" width="1.53703703703704" style="170" customWidth="1"/>
    <col min="18" max="22" width="9.76851851851852" style="170" customWidth="1"/>
    <col min="23" max="16384" width="10" style="170"/>
  </cols>
  <sheetData>
    <row r="1" s="170" customFormat="1" ht="16.35" customHeight="1" spans="1:17">
      <c r="A1" s="172"/>
      <c r="B1" s="173"/>
      <c r="C1" s="174"/>
      <c r="D1" s="174"/>
      <c r="E1" s="174"/>
      <c r="F1" s="174"/>
      <c r="G1" s="174"/>
      <c r="H1" s="175"/>
      <c r="I1" s="175"/>
      <c r="J1" s="175"/>
      <c r="K1" s="175" t="s">
        <v>171</v>
      </c>
      <c r="L1" s="175"/>
      <c r="M1" s="175"/>
      <c r="N1" s="175"/>
      <c r="O1" s="175"/>
      <c r="P1" s="175"/>
      <c r="Q1" s="189"/>
    </row>
    <row r="2" s="170" customFormat="1" ht="22.8" customHeight="1" spans="1:17">
      <c r="A2" s="89"/>
      <c r="B2" s="90" t="s">
        <v>172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8"/>
    </row>
    <row r="3" s="170" customFormat="1" ht="19.55" customHeight="1" spans="1:17">
      <c r="A3" s="89"/>
      <c r="B3" s="176"/>
      <c r="C3" s="176"/>
      <c r="D3" s="176"/>
      <c r="E3" s="177"/>
      <c r="F3" s="177"/>
      <c r="G3" s="177"/>
      <c r="H3" s="91"/>
      <c r="I3" s="91"/>
      <c r="J3" s="91"/>
      <c r="K3" s="91"/>
      <c r="L3" s="91"/>
      <c r="M3" s="91"/>
      <c r="N3" s="91"/>
      <c r="O3" s="92" t="s">
        <v>1</v>
      </c>
      <c r="P3" s="92"/>
      <c r="Q3" s="190"/>
    </row>
    <row r="4" s="170" customFormat="1" ht="23" customHeight="1" spans="1:17">
      <c r="A4" s="95"/>
      <c r="B4" s="28" t="s">
        <v>173</v>
      </c>
      <c r="C4" s="28" t="s">
        <v>174</v>
      </c>
      <c r="D4" s="28" t="s">
        <v>175</v>
      </c>
      <c r="E4" s="28" t="s">
        <v>68</v>
      </c>
      <c r="F4" s="28" t="s">
        <v>69</v>
      </c>
      <c r="G4" s="28" t="s">
        <v>70</v>
      </c>
      <c r="H4" s="28" t="s">
        <v>51</v>
      </c>
      <c r="I4" s="28" t="s">
        <v>176</v>
      </c>
      <c r="J4" s="28"/>
      <c r="K4" s="28"/>
      <c r="L4" s="28" t="s">
        <v>177</v>
      </c>
      <c r="M4" s="28"/>
      <c r="N4" s="28"/>
      <c r="O4" s="28" t="s">
        <v>57</v>
      </c>
      <c r="P4" s="28" t="s">
        <v>63</v>
      </c>
      <c r="Q4" s="95"/>
    </row>
    <row r="5" s="170" customFormat="1" ht="34.5" customHeight="1" spans="1:17">
      <c r="A5" s="95"/>
      <c r="B5" s="30"/>
      <c r="C5" s="30"/>
      <c r="D5" s="30"/>
      <c r="E5" s="30"/>
      <c r="F5" s="30"/>
      <c r="G5" s="30"/>
      <c r="H5" s="30"/>
      <c r="I5" s="30" t="s">
        <v>178</v>
      </c>
      <c r="J5" s="30" t="s">
        <v>179</v>
      </c>
      <c r="K5" s="30" t="s">
        <v>180</v>
      </c>
      <c r="L5" s="30" t="s">
        <v>178</v>
      </c>
      <c r="M5" s="30" t="s">
        <v>179</v>
      </c>
      <c r="N5" s="30" t="s">
        <v>180</v>
      </c>
      <c r="O5" s="30"/>
      <c r="P5" s="30"/>
      <c r="Q5" s="95"/>
    </row>
    <row r="6" s="170" customFormat="1" ht="31" customHeight="1" spans="1:17">
      <c r="A6" s="178"/>
      <c r="B6" s="134" t="s">
        <v>64</v>
      </c>
      <c r="C6" s="134" t="s">
        <v>181</v>
      </c>
      <c r="D6" s="179" t="s">
        <v>182</v>
      </c>
      <c r="E6" s="132" t="s">
        <v>129</v>
      </c>
      <c r="F6" s="132" t="s">
        <v>130</v>
      </c>
      <c r="G6" s="132" t="s">
        <v>131</v>
      </c>
      <c r="H6" s="180">
        <v>5</v>
      </c>
      <c r="I6" s="180">
        <v>5</v>
      </c>
      <c r="J6" s="179"/>
      <c r="K6" s="179"/>
      <c r="L6" s="179"/>
      <c r="M6" s="179"/>
      <c r="N6" s="179"/>
      <c r="O6" s="179"/>
      <c r="P6" s="179"/>
      <c r="Q6" s="178"/>
    </row>
    <row r="7" s="170" customFormat="1" ht="31" customHeight="1" spans="2:16">
      <c r="B7" s="134" t="s">
        <v>64</v>
      </c>
      <c r="C7" s="134" t="s">
        <v>181</v>
      </c>
      <c r="D7" s="181" t="s">
        <v>183</v>
      </c>
      <c r="E7" s="132" t="s">
        <v>132</v>
      </c>
      <c r="F7" s="132" t="s">
        <v>99</v>
      </c>
      <c r="G7" s="132" t="s">
        <v>100</v>
      </c>
      <c r="H7" s="180">
        <v>67</v>
      </c>
      <c r="I7" s="180">
        <v>67</v>
      </c>
      <c r="J7" s="181"/>
      <c r="K7" s="181"/>
      <c r="L7" s="181"/>
      <c r="M7" s="181"/>
      <c r="N7" s="181"/>
      <c r="O7" s="181"/>
      <c r="P7" s="181"/>
    </row>
    <row r="8" s="170" customFormat="1" ht="31" customHeight="1" spans="2:16">
      <c r="B8" s="134" t="s">
        <v>64</v>
      </c>
      <c r="C8" s="134" t="s">
        <v>181</v>
      </c>
      <c r="D8" s="181" t="s">
        <v>184</v>
      </c>
      <c r="E8" s="132" t="s">
        <v>133</v>
      </c>
      <c r="F8" s="132" t="s">
        <v>85</v>
      </c>
      <c r="G8" s="132" t="s">
        <v>124</v>
      </c>
      <c r="H8" s="180">
        <v>3</v>
      </c>
      <c r="I8" s="180">
        <v>3</v>
      </c>
      <c r="J8" s="181"/>
      <c r="K8" s="181"/>
      <c r="L8" s="181"/>
      <c r="M8" s="181"/>
      <c r="N8" s="181"/>
      <c r="O8" s="181"/>
      <c r="P8" s="181"/>
    </row>
    <row r="9" s="170" customFormat="1" ht="31" customHeight="1" spans="1:17">
      <c r="A9" s="182"/>
      <c r="B9" s="134" t="s">
        <v>64</v>
      </c>
      <c r="C9" s="134" t="s">
        <v>181</v>
      </c>
      <c r="D9" s="134" t="s">
        <v>185</v>
      </c>
      <c r="E9" s="132" t="s">
        <v>125</v>
      </c>
      <c r="F9" s="132" t="s">
        <v>85</v>
      </c>
      <c r="G9" s="132" t="s">
        <v>92</v>
      </c>
      <c r="H9" s="180">
        <v>100</v>
      </c>
      <c r="I9" s="180">
        <v>100</v>
      </c>
      <c r="J9" s="183"/>
      <c r="K9" s="183"/>
      <c r="L9" s="183"/>
      <c r="M9" s="183"/>
      <c r="N9" s="183"/>
      <c r="O9" s="183"/>
      <c r="P9" s="183"/>
      <c r="Q9" s="182"/>
    </row>
    <row r="10" s="170" customFormat="1" ht="31" customHeight="1" spans="2:16">
      <c r="B10" s="134" t="s">
        <v>64</v>
      </c>
      <c r="C10" s="134" t="s">
        <v>181</v>
      </c>
      <c r="D10" s="181" t="s">
        <v>186</v>
      </c>
      <c r="E10" s="132" t="s">
        <v>123</v>
      </c>
      <c r="F10" s="132" t="s">
        <v>99</v>
      </c>
      <c r="G10" s="132" t="s">
        <v>100</v>
      </c>
      <c r="H10" s="180">
        <v>2992</v>
      </c>
      <c r="I10" s="180">
        <v>2992</v>
      </c>
      <c r="J10" s="181"/>
      <c r="K10" s="181"/>
      <c r="L10" s="181"/>
      <c r="M10" s="181"/>
      <c r="N10" s="181"/>
      <c r="O10" s="181"/>
      <c r="P10" s="181"/>
    </row>
    <row r="11" s="170" customFormat="1" ht="31" customHeight="1" spans="2:16">
      <c r="B11" s="134" t="s">
        <v>64</v>
      </c>
      <c r="C11" s="134" t="s">
        <v>181</v>
      </c>
      <c r="D11" s="181" t="s">
        <v>187</v>
      </c>
      <c r="E11" s="132" t="s">
        <v>123</v>
      </c>
      <c r="F11" s="132" t="s">
        <v>127</v>
      </c>
      <c r="G11" s="132" t="s">
        <v>128</v>
      </c>
      <c r="H11" s="180">
        <v>3</v>
      </c>
      <c r="I11" s="180">
        <v>3</v>
      </c>
      <c r="J11" s="181"/>
      <c r="K11" s="181"/>
      <c r="L11" s="181"/>
      <c r="M11" s="181"/>
      <c r="N11" s="181"/>
      <c r="O11" s="181"/>
      <c r="P11" s="181"/>
    </row>
    <row r="12" s="170" customFormat="1" ht="31" customHeight="1" spans="1:17">
      <c r="A12" s="182"/>
      <c r="B12" s="134" t="s">
        <v>64</v>
      </c>
      <c r="C12" s="134" t="s">
        <v>181</v>
      </c>
      <c r="D12" s="134" t="s">
        <v>188</v>
      </c>
      <c r="E12" s="132" t="s">
        <v>123</v>
      </c>
      <c r="F12" s="132" t="s">
        <v>99</v>
      </c>
      <c r="G12" s="132" t="s">
        <v>126</v>
      </c>
      <c r="H12" s="180">
        <v>333</v>
      </c>
      <c r="I12" s="180">
        <v>333</v>
      </c>
      <c r="J12" s="183"/>
      <c r="K12" s="183"/>
      <c r="L12" s="183"/>
      <c r="M12" s="183"/>
      <c r="N12" s="183"/>
      <c r="O12" s="183"/>
      <c r="P12" s="183"/>
      <c r="Q12" s="182"/>
    </row>
    <row r="13" s="170" customFormat="1" ht="31" customHeight="1" spans="1:17">
      <c r="A13" s="182"/>
      <c r="B13" s="134" t="s">
        <v>64</v>
      </c>
      <c r="C13" s="134" t="s">
        <v>181</v>
      </c>
      <c r="D13" s="134" t="s">
        <v>189</v>
      </c>
      <c r="E13" s="132" t="s">
        <v>123</v>
      </c>
      <c r="F13" s="132" t="s">
        <v>127</v>
      </c>
      <c r="G13" s="132" t="s">
        <v>128</v>
      </c>
      <c r="H13" s="180">
        <v>485</v>
      </c>
      <c r="I13" s="180">
        <v>485</v>
      </c>
      <c r="J13" s="183"/>
      <c r="K13" s="183"/>
      <c r="L13" s="183"/>
      <c r="M13" s="183"/>
      <c r="N13" s="183"/>
      <c r="O13" s="183"/>
      <c r="P13" s="183"/>
      <c r="Q13" s="182"/>
    </row>
    <row r="14" s="170" customFormat="1" ht="31" customHeight="1" spans="1:17">
      <c r="A14" s="182"/>
      <c r="B14" s="134" t="s">
        <v>64</v>
      </c>
      <c r="C14" s="134" t="s">
        <v>181</v>
      </c>
      <c r="D14" s="134" t="s">
        <v>190</v>
      </c>
      <c r="E14" s="132" t="s">
        <v>123</v>
      </c>
      <c r="F14" s="132" t="s">
        <v>85</v>
      </c>
      <c r="G14" s="132" t="s">
        <v>124</v>
      </c>
      <c r="H14" s="183">
        <v>65</v>
      </c>
      <c r="I14" s="183">
        <v>65</v>
      </c>
      <c r="J14" s="183"/>
      <c r="K14" s="183"/>
      <c r="L14" s="183"/>
      <c r="M14" s="183"/>
      <c r="N14" s="183"/>
      <c r="O14" s="183"/>
      <c r="P14" s="183"/>
      <c r="Q14" s="182"/>
    </row>
    <row r="15" s="170" customFormat="1" ht="31" customHeight="1" spans="2:16">
      <c r="B15" s="134" t="s">
        <v>64</v>
      </c>
      <c r="C15" s="134" t="s">
        <v>181</v>
      </c>
      <c r="D15" s="134" t="s">
        <v>191</v>
      </c>
      <c r="E15" s="134" t="s">
        <v>134</v>
      </c>
      <c r="F15" s="134" t="s">
        <v>85</v>
      </c>
      <c r="G15" s="134" t="s">
        <v>86</v>
      </c>
      <c r="H15" s="183">
        <v>150</v>
      </c>
      <c r="I15" s="183">
        <v>150</v>
      </c>
      <c r="J15" s="181"/>
      <c r="K15" s="181"/>
      <c r="L15" s="181"/>
      <c r="M15" s="181"/>
      <c r="N15" s="181"/>
      <c r="O15" s="181"/>
      <c r="P15" s="181"/>
    </row>
    <row r="16" s="170" customFormat="1" ht="31" customHeight="1" spans="2:16">
      <c r="B16" s="134" t="s">
        <v>64</v>
      </c>
      <c r="C16" s="134" t="s">
        <v>181</v>
      </c>
      <c r="D16" s="134" t="s">
        <v>192</v>
      </c>
      <c r="E16" s="134" t="s">
        <v>134</v>
      </c>
      <c r="F16" s="134" t="s">
        <v>85</v>
      </c>
      <c r="G16" s="134" t="s">
        <v>89</v>
      </c>
      <c r="H16" s="183">
        <v>28</v>
      </c>
      <c r="I16" s="183">
        <v>28</v>
      </c>
      <c r="J16" s="181"/>
      <c r="K16" s="181"/>
      <c r="L16" s="181"/>
      <c r="M16" s="181"/>
      <c r="N16" s="181"/>
      <c r="O16" s="181"/>
      <c r="P16" s="181"/>
    </row>
    <row r="17" s="170" customFormat="1" ht="31" customHeight="1" spans="2:16">
      <c r="B17" s="134" t="s">
        <v>64</v>
      </c>
      <c r="C17" s="134" t="s">
        <v>181</v>
      </c>
      <c r="D17" s="134" t="s">
        <v>193</v>
      </c>
      <c r="E17" s="134" t="s">
        <v>134</v>
      </c>
      <c r="F17" s="134" t="s">
        <v>107</v>
      </c>
      <c r="G17" s="134" t="s">
        <v>108</v>
      </c>
      <c r="H17" s="183">
        <v>15</v>
      </c>
      <c r="I17" s="183">
        <v>15</v>
      </c>
      <c r="J17" s="181"/>
      <c r="K17" s="181"/>
      <c r="L17" s="181"/>
      <c r="M17" s="181"/>
      <c r="N17" s="181"/>
      <c r="O17" s="181"/>
      <c r="P17" s="181"/>
    </row>
    <row r="18" s="170" customFormat="1" ht="31" customHeight="1" spans="2:16">
      <c r="B18" s="134" t="s">
        <v>64</v>
      </c>
      <c r="C18" s="134" t="s">
        <v>181</v>
      </c>
      <c r="D18" s="134" t="s">
        <v>194</v>
      </c>
      <c r="E18" s="134" t="s">
        <v>134</v>
      </c>
      <c r="F18" s="134" t="s">
        <v>127</v>
      </c>
      <c r="G18" s="134" t="s">
        <v>128</v>
      </c>
      <c r="H18" s="183">
        <v>402</v>
      </c>
      <c r="I18" s="183">
        <v>402</v>
      </c>
      <c r="J18" s="181"/>
      <c r="K18" s="181"/>
      <c r="L18" s="181"/>
      <c r="M18" s="181"/>
      <c r="N18" s="181"/>
      <c r="O18" s="181"/>
      <c r="P18" s="181"/>
    </row>
    <row r="19" s="170" customFormat="1" ht="31" customHeight="1" spans="2:16">
      <c r="B19" s="134" t="s">
        <v>64</v>
      </c>
      <c r="C19" s="134" t="s">
        <v>181</v>
      </c>
      <c r="D19" s="184" t="s">
        <v>195</v>
      </c>
      <c r="E19" s="134" t="s">
        <v>134</v>
      </c>
      <c r="F19" s="134" t="s">
        <v>99</v>
      </c>
      <c r="G19" s="181" t="s">
        <v>126</v>
      </c>
      <c r="H19" s="181">
        <v>1200</v>
      </c>
      <c r="I19" s="181">
        <v>1200</v>
      </c>
      <c r="J19" s="181"/>
      <c r="K19" s="181"/>
      <c r="L19" s="181"/>
      <c r="M19" s="181"/>
      <c r="N19" s="181"/>
      <c r="O19" s="181"/>
      <c r="P19" s="181"/>
    </row>
    <row r="20" s="170" customFormat="1" ht="31" customHeight="1" spans="2:16">
      <c r="B20" s="134" t="s">
        <v>64</v>
      </c>
      <c r="C20" s="134" t="s">
        <v>181</v>
      </c>
      <c r="D20" s="181" t="s">
        <v>196</v>
      </c>
      <c r="E20" s="134" t="s">
        <v>134</v>
      </c>
      <c r="F20" s="134" t="s">
        <v>99</v>
      </c>
      <c r="G20" s="180" t="s">
        <v>100</v>
      </c>
      <c r="H20" s="181">
        <v>40</v>
      </c>
      <c r="I20" s="181">
        <v>40</v>
      </c>
      <c r="J20" s="181"/>
      <c r="K20" s="181"/>
      <c r="L20" s="181"/>
      <c r="M20" s="181"/>
      <c r="N20" s="181"/>
      <c r="O20" s="181"/>
      <c r="P20" s="181"/>
    </row>
    <row r="21" s="170" customFormat="1" ht="31" customHeight="1" spans="2:16">
      <c r="B21" s="134" t="s">
        <v>64</v>
      </c>
      <c r="C21" s="134" t="s">
        <v>181</v>
      </c>
      <c r="D21" s="181" t="s">
        <v>197</v>
      </c>
      <c r="E21" s="181" t="s">
        <v>135</v>
      </c>
      <c r="F21" s="181" t="s">
        <v>130</v>
      </c>
      <c r="G21" s="181" t="s">
        <v>131</v>
      </c>
      <c r="H21" s="181">
        <v>180</v>
      </c>
      <c r="I21" s="181">
        <v>180</v>
      </c>
      <c r="J21" s="181"/>
      <c r="K21" s="181"/>
      <c r="L21" s="181"/>
      <c r="M21" s="181"/>
      <c r="N21" s="181"/>
      <c r="O21" s="181"/>
      <c r="P21" s="181"/>
    </row>
    <row r="22" s="170" customFormat="1" ht="31" customHeight="1" spans="2:16">
      <c r="B22" s="134" t="s">
        <v>64</v>
      </c>
      <c r="C22" s="134" t="s">
        <v>181</v>
      </c>
      <c r="D22" s="181" t="s">
        <v>198</v>
      </c>
      <c r="E22" s="132" t="s">
        <v>136</v>
      </c>
      <c r="F22" s="181" t="s">
        <v>130</v>
      </c>
      <c r="G22" s="181" t="s">
        <v>131</v>
      </c>
      <c r="H22" s="181">
        <v>20</v>
      </c>
      <c r="I22" s="181">
        <v>20</v>
      </c>
      <c r="J22" s="181"/>
      <c r="K22" s="181"/>
      <c r="L22" s="181"/>
      <c r="M22" s="181"/>
      <c r="N22" s="181"/>
      <c r="O22" s="181"/>
      <c r="P22" s="181"/>
    </row>
    <row r="23" s="170" customFormat="1" ht="31" customHeight="1" spans="2:16">
      <c r="B23" s="134" t="s">
        <v>64</v>
      </c>
      <c r="C23" s="134" t="s">
        <v>181</v>
      </c>
      <c r="D23" s="181" t="s">
        <v>199</v>
      </c>
      <c r="E23" s="132" t="s">
        <v>137</v>
      </c>
      <c r="F23" s="134" t="s">
        <v>99</v>
      </c>
      <c r="G23" s="181" t="s">
        <v>126</v>
      </c>
      <c r="H23" s="180">
        <v>190</v>
      </c>
      <c r="I23" s="180">
        <v>190</v>
      </c>
      <c r="J23" s="181"/>
      <c r="K23" s="181"/>
      <c r="L23" s="181"/>
      <c r="M23" s="181"/>
      <c r="N23" s="181"/>
      <c r="O23" s="181"/>
      <c r="P23" s="181"/>
    </row>
    <row r="24" s="170" customFormat="1" ht="31" customHeight="1" spans="2:16">
      <c r="B24" s="134" t="s">
        <v>64</v>
      </c>
      <c r="C24" s="134" t="s">
        <v>181</v>
      </c>
      <c r="D24" s="181" t="s">
        <v>200</v>
      </c>
      <c r="E24" s="132" t="s">
        <v>137</v>
      </c>
      <c r="F24" s="134" t="s">
        <v>107</v>
      </c>
      <c r="G24" s="134" t="s">
        <v>108</v>
      </c>
      <c r="H24" s="185">
        <v>382</v>
      </c>
      <c r="I24" s="185">
        <v>382</v>
      </c>
      <c r="J24" s="181"/>
      <c r="K24" s="181"/>
      <c r="L24" s="181"/>
      <c r="M24" s="181"/>
      <c r="N24" s="181"/>
      <c r="O24" s="181"/>
      <c r="P24" s="181"/>
    </row>
    <row r="25" s="170" customFormat="1" ht="31" customHeight="1" spans="2:16">
      <c r="B25" s="134" t="s">
        <v>64</v>
      </c>
      <c r="C25" s="134" t="s">
        <v>181</v>
      </c>
      <c r="D25" s="181" t="s">
        <v>201</v>
      </c>
      <c r="E25" s="132" t="s">
        <v>138</v>
      </c>
      <c r="F25" s="132" t="s">
        <v>127</v>
      </c>
      <c r="G25" s="132" t="s">
        <v>139</v>
      </c>
      <c r="H25" s="180">
        <v>15</v>
      </c>
      <c r="I25" s="180">
        <v>15</v>
      </c>
      <c r="J25" s="181"/>
      <c r="K25" s="181"/>
      <c r="L25" s="181"/>
      <c r="M25" s="181"/>
      <c r="N25" s="181"/>
      <c r="O25" s="181"/>
      <c r="P25" s="181"/>
    </row>
    <row r="26" s="170" customFormat="1" ht="31" customHeight="1" spans="2:16">
      <c r="B26" s="134" t="s">
        <v>64</v>
      </c>
      <c r="C26" s="134" t="s">
        <v>181</v>
      </c>
      <c r="D26" s="181" t="s">
        <v>202</v>
      </c>
      <c r="E26" s="132" t="s">
        <v>140</v>
      </c>
      <c r="F26" s="132" t="s">
        <v>107</v>
      </c>
      <c r="G26" s="132" t="s">
        <v>108</v>
      </c>
      <c r="H26" s="180">
        <v>6</v>
      </c>
      <c r="I26" s="180">
        <v>6</v>
      </c>
      <c r="J26" s="181"/>
      <c r="K26" s="181"/>
      <c r="L26" s="181"/>
      <c r="M26" s="181"/>
      <c r="N26" s="181"/>
      <c r="O26" s="181"/>
      <c r="P26" s="181"/>
    </row>
    <row r="27" s="170" customFormat="1" ht="31" customHeight="1" spans="2:16">
      <c r="B27" s="134" t="s">
        <v>64</v>
      </c>
      <c r="C27" s="134" t="s">
        <v>181</v>
      </c>
      <c r="D27" s="181" t="s">
        <v>203</v>
      </c>
      <c r="E27" s="132" t="s">
        <v>140</v>
      </c>
      <c r="F27" s="132" t="s">
        <v>141</v>
      </c>
      <c r="G27" s="132" t="s">
        <v>142</v>
      </c>
      <c r="H27" s="180">
        <v>30</v>
      </c>
      <c r="I27" s="180">
        <v>30</v>
      </c>
      <c r="J27" s="181"/>
      <c r="K27" s="181"/>
      <c r="L27" s="181"/>
      <c r="M27" s="181"/>
      <c r="N27" s="181"/>
      <c r="O27" s="181"/>
      <c r="P27" s="181"/>
    </row>
    <row r="28" s="170" customFormat="1" ht="31" customHeight="1" spans="2:16">
      <c r="B28" s="134" t="s">
        <v>64</v>
      </c>
      <c r="C28" s="134" t="s">
        <v>181</v>
      </c>
      <c r="D28" s="181" t="s">
        <v>204</v>
      </c>
      <c r="E28" s="132" t="s">
        <v>143</v>
      </c>
      <c r="F28" s="132" t="s">
        <v>127</v>
      </c>
      <c r="G28" s="132" t="s">
        <v>144</v>
      </c>
      <c r="H28" s="180">
        <v>4</v>
      </c>
      <c r="I28" s="180">
        <v>4</v>
      </c>
      <c r="J28" s="181"/>
      <c r="K28" s="181"/>
      <c r="L28" s="181"/>
      <c r="M28" s="181"/>
      <c r="N28" s="181"/>
      <c r="O28" s="181"/>
      <c r="P28" s="181"/>
    </row>
    <row r="29" s="170" customFormat="1" ht="31" customHeight="1" spans="2:16">
      <c r="B29" s="134" t="s">
        <v>64</v>
      </c>
      <c r="C29" s="134" t="s">
        <v>181</v>
      </c>
      <c r="D29" s="181" t="s">
        <v>205</v>
      </c>
      <c r="E29" s="132" t="s">
        <v>145</v>
      </c>
      <c r="F29" s="132" t="s">
        <v>146</v>
      </c>
      <c r="G29" s="132" t="s">
        <v>147</v>
      </c>
      <c r="H29" s="180">
        <v>4</v>
      </c>
      <c r="I29" s="180">
        <v>4</v>
      </c>
      <c r="J29" s="181"/>
      <c r="K29" s="181"/>
      <c r="L29" s="181"/>
      <c r="M29" s="181"/>
      <c r="N29" s="181"/>
      <c r="O29" s="181"/>
      <c r="P29" s="181"/>
    </row>
    <row r="30" s="170" customFormat="1" ht="31" customHeight="1" spans="2:16">
      <c r="B30" s="134" t="s">
        <v>64</v>
      </c>
      <c r="C30" s="134" t="s">
        <v>181</v>
      </c>
      <c r="D30" s="181" t="s">
        <v>206</v>
      </c>
      <c r="E30" s="132" t="s">
        <v>148</v>
      </c>
      <c r="F30" s="132" t="s">
        <v>127</v>
      </c>
      <c r="G30" s="132" t="s">
        <v>149</v>
      </c>
      <c r="H30" s="180">
        <v>41</v>
      </c>
      <c r="I30" s="180">
        <v>41</v>
      </c>
      <c r="J30" s="181"/>
      <c r="K30" s="181"/>
      <c r="L30" s="181"/>
      <c r="M30" s="181"/>
      <c r="N30" s="181"/>
      <c r="O30" s="181"/>
      <c r="P30" s="181"/>
    </row>
    <row r="31" s="170" customFormat="1" ht="31" customHeight="1" spans="2:16">
      <c r="B31" s="134" t="s">
        <v>64</v>
      </c>
      <c r="C31" s="134" t="s">
        <v>181</v>
      </c>
      <c r="D31" s="181" t="s">
        <v>207</v>
      </c>
      <c r="E31" s="132" t="s">
        <v>148</v>
      </c>
      <c r="F31" s="132" t="s">
        <v>127</v>
      </c>
      <c r="G31" s="132" t="s">
        <v>144</v>
      </c>
      <c r="H31" s="180">
        <v>150</v>
      </c>
      <c r="I31" s="180">
        <v>150</v>
      </c>
      <c r="J31" s="181"/>
      <c r="K31" s="181"/>
      <c r="L31" s="181"/>
      <c r="M31" s="181"/>
      <c r="N31" s="181"/>
      <c r="O31" s="181"/>
      <c r="P31" s="181"/>
    </row>
    <row r="32" s="170" customFormat="1" ht="31" customHeight="1" spans="2:16">
      <c r="B32" s="134" t="s">
        <v>64</v>
      </c>
      <c r="C32" s="134" t="s">
        <v>181</v>
      </c>
      <c r="D32" s="181" t="s">
        <v>208</v>
      </c>
      <c r="E32" s="132" t="s">
        <v>150</v>
      </c>
      <c r="F32" s="132" t="s">
        <v>127</v>
      </c>
      <c r="G32" s="132" t="s">
        <v>128</v>
      </c>
      <c r="H32" s="180">
        <v>390</v>
      </c>
      <c r="I32" s="180">
        <v>390</v>
      </c>
      <c r="J32" s="181"/>
      <c r="K32" s="181"/>
      <c r="L32" s="181"/>
      <c r="M32" s="181"/>
      <c r="N32" s="181"/>
      <c r="O32" s="181"/>
      <c r="P32" s="181"/>
    </row>
    <row r="33" s="170" customFormat="1" ht="31" customHeight="1" spans="2:16">
      <c r="B33" s="134" t="s">
        <v>64</v>
      </c>
      <c r="C33" s="134" t="s">
        <v>181</v>
      </c>
      <c r="D33" s="181" t="s">
        <v>209</v>
      </c>
      <c r="E33" s="132" t="s">
        <v>151</v>
      </c>
      <c r="F33" s="132" t="s">
        <v>127</v>
      </c>
      <c r="G33" s="132" t="s">
        <v>128</v>
      </c>
      <c r="H33" s="180">
        <v>100</v>
      </c>
      <c r="I33" s="180">
        <v>100</v>
      </c>
      <c r="J33" s="181"/>
      <c r="K33" s="181"/>
      <c r="L33" s="181"/>
      <c r="M33" s="181"/>
      <c r="N33" s="181"/>
      <c r="O33" s="181"/>
      <c r="P33" s="181"/>
    </row>
    <row r="34" s="170" customFormat="1" ht="31" customHeight="1" spans="2:16">
      <c r="B34" s="134" t="s">
        <v>64</v>
      </c>
      <c r="C34" s="134" t="s">
        <v>181</v>
      </c>
      <c r="D34" s="181" t="s">
        <v>210</v>
      </c>
      <c r="E34" s="132" t="s">
        <v>152</v>
      </c>
      <c r="F34" s="132" t="s">
        <v>127</v>
      </c>
      <c r="G34" s="132" t="s">
        <v>149</v>
      </c>
      <c r="H34" s="180">
        <v>6</v>
      </c>
      <c r="I34" s="180">
        <v>6</v>
      </c>
      <c r="J34" s="181"/>
      <c r="K34" s="181"/>
      <c r="L34" s="181"/>
      <c r="M34" s="181"/>
      <c r="N34" s="181"/>
      <c r="O34" s="181"/>
      <c r="P34" s="181"/>
    </row>
    <row r="35" s="170" customFormat="1" ht="31" customHeight="1" spans="2:16">
      <c r="B35" s="134" t="s">
        <v>64</v>
      </c>
      <c r="C35" s="134" t="s">
        <v>181</v>
      </c>
      <c r="D35" s="181" t="s">
        <v>211</v>
      </c>
      <c r="E35" s="132" t="s">
        <v>152</v>
      </c>
      <c r="F35" s="132" t="s">
        <v>127</v>
      </c>
      <c r="G35" s="132" t="s">
        <v>153</v>
      </c>
      <c r="H35" s="180">
        <v>170</v>
      </c>
      <c r="I35" s="180">
        <v>170</v>
      </c>
      <c r="J35" s="181"/>
      <c r="K35" s="181"/>
      <c r="L35" s="181"/>
      <c r="M35" s="181"/>
      <c r="N35" s="181"/>
      <c r="O35" s="181"/>
      <c r="P35" s="181"/>
    </row>
    <row r="36" s="170" customFormat="1" ht="31" customHeight="1" spans="2:16">
      <c r="B36" s="134" t="s">
        <v>64</v>
      </c>
      <c r="C36" s="134" t="s">
        <v>181</v>
      </c>
      <c r="D36" s="181" t="s">
        <v>212</v>
      </c>
      <c r="E36" s="132" t="s">
        <v>152</v>
      </c>
      <c r="F36" s="132" t="s">
        <v>141</v>
      </c>
      <c r="G36" s="132" t="s">
        <v>142</v>
      </c>
      <c r="H36" s="180">
        <v>20</v>
      </c>
      <c r="I36" s="180">
        <v>20</v>
      </c>
      <c r="J36" s="181"/>
      <c r="K36" s="181"/>
      <c r="L36" s="181"/>
      <c r="M36" s="181"/>
      <c r="N36" s="181"/>
      <c r="O36" s="181"/>
      <c r="P36" s="181"/>
    </row>
    <row r="37" s="170" customFormat="1" ht="31" customHeight="1" spans="2:16">
      <c r="B37" s="134" t="s">
        <v>64</v>
      </c>
      <c r="C37" s="134" t="s">
        <v>181</v>
      </c>
      <c r="D37" s="181" t="s">
        <v>213</v>
      </c>
      <c r="E37" s="132" t="s">
        <v>152</v>
      </c>
      <c r="F37" s="132" t="s">
        <v>99</v>
      </c>
      <c r="G37" s="132" t="s">
        <v>126</v>
      </c>
      <c r="H37" s="180">
        <v>15</v>
      </c>
      <c r="I37" s="180">
        <v>15</v>
      </c>
      <c r="J37" s="181"/>
      <c r="K37" s="181"/>
      <c r="L37" s="181"/>
      <c r="M37" s="181"/>
      <c r="N37" s="181"/>
      <c r="O37" s="181"/>
      <c r="P37" s="181"/>
    </row>
    <row r="38" s="170" customFormat="1" ht="31" customHeight="1" spans="2:16">
      <c r="B38" s="134" t="s">
        <v>64</v>
      </c>
      <c r="C38" s="134" t="s">
        <v>181</v>
      </c>
      <c r="D38" s="181" t="s">
        <v>214</v>
      </c>
      <c r="E38" s="132" t="s">
        <v>154</v>
      </c>
      <c r="F38" s="132" t="s">
        <v>130</v>
      </c>
      <c r="G38" s="132" t="s">
        <v>131</v>
      </c>
      <c r="H38" s="180">
        <v>50</v>
      </c>
      <c r="I38" s="180">
        <v>50</v>
      </c>
      <c r="J38" s="181"/>
      <c r="K38" s="181"/>
      <c r="L38" s="181"/>
      <c r="M38" s="181"/>
      <c r="N38" s="181"/>
      <c r="O38" s="181"/>
      <c r="P38" s="181"/>
    </row>
    <row r="39" s="170" customFormat="1" ht="31" customHeight="1" spans="2:16">
      <c r="B39" s="134" t="s">
        <v>64</v>
      </c>
      <c r="C39" s="134" t="s">
        <v>181</v>
      </c>
      <c r="D39" s="181" t="s">
        <v>215</v>
      </c>
      <c r="E39" s="132" t="s">
        <v>154</v>
      </c>
      <c r="F39" s="132" t="s">
        <v>99</v>
      </c>
      <c r="G39" s="132" t="s">
        <v>126</v>
      </c>
      <c r="H39" s="185">
        <v>1200</v>
      </c>
      <c r="I39" s="185">
        <v>1200</v>
      </c>
      <c r="J39" s="181"/>
      <c r="K39" s="181"/>
      <c r="L39" s="181"/>
      <c r="M39" s="181"/>
      <c r="N39" s="181"/>
      <c r="O39" s="181"/>
      <c r="P39" s="181"/>
    </row>
    <row r="40" s="170" customFormat="1" ht="31" customHeight="1" spans="2:16">
      <c r="B40" s="134" t="s">
        <v>64</v>
      </c>
      <c r="C40" s="134" t="s">
        <v>181</v>
      </c>
      <c r="D40" s="181" t="s">
        <v>216</v>
      </c>
      <c r="E40" s="132" t="s">
        <v>155</v>
      </c>
      <c r="F40" s="132" t="s">
        <v>99</v>
      </c>
      <c r="G40" s="132" t="s">
        <v>126</v>
      </c>
      <c r="H40" s="180">
        <v>45</v>
      </c>
      <c r="I40" s="180">
        <v>45</v>
      </c>
      <c r="J40" s="181"/>
      <c r="K40" s="181"/>
      <c r="L40" s="181"/>
      <c r="M40" s="181"/>
      <c r="N40" s="181"/>
      <c r="O40" s="181"/>
      <c r="P40" s="181"/>
    </row>
    <row r="41" s="170" customFormat="1" ht="31" customHeight="1" spans="2:16">
      <c r="B41" s="134" t="s">
        <v>64</v>
      </c>
      <c r="C41" s="134" t="s">
        <v>181</v>
      </c>
      <c r="D41" s="181" t="s">
        <v>217</v>
      </c>
      <c r="E41" s="132" t="s">
        <v>156</v>
      </c>
      <c r="F41" s="132" t="s">
        <v>99</v>
      </c>
      <c r="G41" s="132" t="s">
        <v>126</v>
      </c>
      <c r="H41" s="180">
        <v>80</v>
      </c>
      <c r="I41" s="180">
        <v>80</v>
      </c>
      <c r="J41" s="181"/>
      <c r="K41" s="181"/>
      <c r="L41" s="181"/>
      <c r="M41" s="181"/>
      <c r="N41" s="181"/>
      <c r="O41" s="181"/>
      <c r="P41" s="181"/>
    </row>
    <row r="42" s="170" customFormat="1" ht="31" customHeight="1" spans="2:16">
      <c r="B42" s="134" t="s">
        <v>64</v>
      </c>
      <c r="C42" s="134" t="s">
        <v>181</v>
      </c>
      <c r="D42" s="181" t="s">
        <v>218</v>
      </c>
      <c r="E42" s="132" t="s">
        <v>157</v>
      </c>
      <c r="F42" s="132" t="s">
        <v>99</v>
      </c>
      <c r="G42" s="132" t="s">
        <v>126</v>
      </c>
      <c r="H42" s="180">
        <v>200</v>
      </c>
      <c r="I42" s="180">
        <v>200</v>
      </c>
      <c r="J42" s="181"/>
      <c r="K42" s="181"/>
      <c r="L42" s="181"/>
      <c r="M42" s="181"/>
      <c r="N42" s="181"/>
      <c r="O42" s="181"/>
      <c r="P42" s="181"/>
    </row>
    <row r="43" s="170" customFormat="1" ht="31" customHeight="1" spans="2:16">
      <c r="B43" s="134" t="s">
        <v>64</v>
      </c>
      <c r="C43" s="134" t="s">
        <v>181</v>
      </c>
      <c r="D43" s="181" t="s">
        <v>219</v>
      </c>
      <c r="E43" s="132" t="s">
        <v>157</v>
      </c>
      <c r="F43" s="140" t="s">
        <v>158</v>
      </c>
      <c r="G43" s="140" t="s">
        <v>159</v>
      </c>
      <c r="H43" s="180">
        <v>150</v>
      </c>
      <c r="I43" s="180">
        <v>150</v>
      </c>
      <c r="J43" s="181"/>
      <c r="K43" s="181"/>
      <c r="L43" s="181"/>
      <c r="M43" s="181"/>
      <c r="N43" s="181"/>
      <c r="O43" s="181"/>
      <c r="P43" s="181"/>
    </row>
    <row r="44" s="170" customFormat="1" ht="31" customHeight="1" spans="2:16">
      <c r="B44" s="134" t="s">
        <v>64</v>
      </c>
      <c r="C44" s="134" t="s">
        <v>181</v>
      </c>
      <c r="D44" s="181" t="s">
        <v>220</v>
      </c>
      <c r="E44" s="132" t="s">
        <v>157</v>
      </c>
      <c r="F44" s="132" t="s">
        <v>127</v>
      </c>
      <c r="G44" s="132" t="s">
        <v>153</v>
      </c>
      <c r="H44" s="180">
        <v>300</v>
      </c>
      <c r="I44" s="180">
        <v>300</v>
      </c>
      <c r="J44" s="181"/>
      <c r="K44" s="181"/>
      <c r="L44" s="181"/>
      <c r="M44" s="181"/>
      <c r="N44" s="181"/>
      <c r="O44" s="181"/>
      <c r="P44" s="181"/>
    </row>
    <row r="45" s="170" customFormat="1" ht="31" customHeight="1" spans="2:16">
      <c r="B45" s="134" t="s">
        <v>64</v>
      </c>
      <c r="C45" s="134" t="s">
        <v>181</v>
      </c>
      <c r="D45" s="181" t="s">
        <v>221</v>
      </c>
      <c r="E45" s="132" t="s">
        <v>157</v>
      </c>
      <c r="F45" s="132" t="s">
        <v>107</v>
      </c>
      <c r="G45" s="132" t="s">
        <v>108</v>
      </c>
      <c r="H45" s="180">
        <v>150</v>
      </c>
      <c r="I45" s="180">
        <v>150</v>
      </c>
      <c r="J45" s="181"/>
      <c r="K45" s="181"/>
      <c r="L45" s="181"/>
      <c r="M45" s="181"/>
      <c r="N45" s="181"/>
      <c r="O45" s="181"/>
      <c r="P45" s="181"/>
    </row>
    <row r="46" s="170" customFormat="1" ht="31" customHeight="1" spans="2:16">
      <c r="B46" s="134" t="s">
        <v>64</v>
      </c>
      <c r="C46" s="134" t="s">
        <v>181</v>
      </c>
      <c r="D46" s="181" t="s">
        <v>222</v>
      </c>
      <c r="E46" s="132" t="s">
        <v>157</v>
      </c>
      <c r="F46" s="132" t="s">
        <v>85</v>
      </c>
      <c r="G46" s="132" t="s">
        <v>124</v>
      </c>
      <c r="H46" s="180">
        <v>48</v>
      </c>
      <c r="I46" s="180">
        <v>48</v>
      </c>
      <c r="J46" s="181"/>
      <c r="K46" s="181"/>
      <c r="L46" s="181"/>
      <c r="M46" s="181"/>
      <c r="N46" s="181"/>
      <c r="O46" s="181"/>
      <c r="P46" s="181"/>
    </row>
    <row r="47" s="170" customFormat="1" ht="31" customHeight="1" spans="2:16">
      <c r="B47" s="134" t="s">
        <v>64</v>
      </c>
      <c r="C47" s="134" t="s">
        <v>181</v>
      </c>
      <c r="D47" s="181" t="s">
        <v>223</v>
      </c>
      <c r="E47" s="132" t="s">
        <v>160</v>
      </c>
      <c r="F47" s="132" t="s">
        <v>99</v>
      </c>
      <c r="G47" s="132" t="s">
        <v>126</v>
      </c>
      <c r="H47" s="180">
        <v>45</v>
      </c>
      <c r="I47" s="180">
        <v>45</v>
      </c>
      <c r="J47" s="181"/>
      <c r="K47" s="181"/>
      <c r="L47" s="181"/>
      <c r="M47" s="181"/>
      <c r="N47" s="181"/>
      <c r="O47" s="181"/>
      <c r="P47" s="181"/>
    </row>
    <row r="48" s="170" customFormat="1" ht="31" customHeight="1" spans="2:16">
      <c r="B48" s="134" t="s">
        <v>64</v>
      </c>
      <c r="C48" s="186" t="s">
        <v>181</v>
      </c>
      <c r="D48" s="181" t="s">
        <v>224</v>
      </c>
      <c r="E48" s="132" t="s">
        <v>161</v>
      </c>
      <c r="F48" s="132" t="s">
        <v>99</v>
      </c>
      <c r="G48" s="132" t="s">
        <v>126</v>
      </c>
      <c r="H48" s="180">
        <v>1025</v>
      </c>
      <c r="I48" s="180">
        <v>1025</v>
      </c>
      <c r="J48" s="181"/>
      <c r="K48" s="181"/>
      <c r="L48" s="181"/>
      <c r="M48" s="181"/>
      <c r="N48" s="181"/>
      <c r="O48" s="181"/>
      <c r="P48" s="181"/>
    </row>
    <row r="49" s="170" customFormat="1" ht="31" customHeight="1" spans="2:16">
      <c r="B49" s="134" t="s">
        <v>64</v>
      </c>
      <c r="C49" s="134" t="s">
        <v>181</v>
      </c>
      <c r="D49" s="181" t="s">
        <v>225</v>
      </c>
      <c r="E49" s="140" t="s">
        <v>162</v>
      </c>
      <c r="F49" s="132" t="s">
        <v>99</v>
      </c>
      <c r="G49" s="132" t="s">
        <v>126</v>
      </c>
      <c r="H49" s="185">
        <v>400</v>
      </c>
      <c r="I49" s="185">
        <v>400</v>
      </c>
      <c r="J49" s="181"/>
      <c r="K49" s="181"/>
      <c r="L49" s="181"/>
      <c r="M49" s="181"/>
      <c r="N49" s="181"/>
      <c r="O49" s="181"/>
      <c r="P49" s="181"/>
    </row>
    <row r="50" s="170" customFormat="1" ht="31" customHeight="1" spans="2:16">
      <c r="B50" s="134" t="s">
        <v>64</v>
      </c>
      <c r="C50" s="134" t="s">
        <v>181</v>
      </c>
      <c r="D50" s="181" t="s">
        <v>226</v>
      </c>
      <c r="E50" s="140" t="s">
        <v>163</v>
      </c>
      <c r="F50" s="132" t="s">
        <v>164</v>
      </c>
      <c r="G50" s="132" t="s">
        <v>165</v>
      </c>
      <c r="H50" s="185">
        <v>500</v>
      </c>
      <c r="I50" s="185">
        <v>500</v>
      </c>
      <c r="J50" s="181"/>
      <c r="K50" s="181"/>
      <c r="L50" s="181"/>
      <c r="M50" s="181"/>
      <c r="N50" s="181"/>
      <c r="O50" s="181"/>
      <c r="P50" s="181"/>
    </row>
    <row r="51" s="170" customFormat="1" ht="31" customHeight="1" spans="2:16">
      <c r="B51" s="134" t="s">
        <v>64</v>
      </c>
      <c r="C51" s="134" t="s">
        <v>181</v>
      </c>
      <c r="D51" s="181" t="s">
        <v>227</v>
      </c>
      <c r="E51" s="140" t="s">
        <v>166</v>
      </c>
      <c r="F51" s="132" t="s">
        <v>130</v>
      </c>
      <c r="G51" s="132" t="s">
        <v>131</v>
      </c>
      <c r="H51" s="180">
        <v>30</v>
      </c>
      <c r="I51" s="180">
        <v>30</v>
      </c>
      <c r="J51" s="181"/>
      <c r="K51" s="181"/>
      <c r="L51" s="181"/>
      <c r="M51" s="181"/>
      <c r="N51" s="181"/>
      <c r="O51" s="181"/>
      <c r="P51" s="181"/>
    </row>
    <row r="52" s="170" customFormat="1" ht="31" customHeight="1" spans="2:16">
      <c r="B52" s="134" t="s">
        <v>64</v>
      </c>
      <c r="C52" s="134" t="s">
        <v>181</v>
      </c>
      <c r="D52" s="181" t="s">
        <v>228</v>
      </c>
      <c r="E52" s="140" t="s">
        <v>167</v>
      </c>
      <c r="F52" s="132" t="s">
        <v>99</v>
      </c>
      <c r="G52" s="132" t="s">
        <v>126</v>
      </c>
      <c r="H52" s="180">
        <v>120</v>
      </c>
      <c r="I52" s="180">
        <v>120</v>
      </c>
      <c r="J52" s="181"/>
      <c r="K52" s="181"/>
      <c r="L52" s="181"/>
      <c r="M52" s="181"/>
      <c r="N52" s="181"/>
      <c r="O52" s="181"/>
      <c r="P52" s="181"/>
    </row>
    <row r="53" s="170" customFormat="1" ht="31" customHeight="1" spans="2:16">
      <c r="B53" s="134" t="s">
        <v>64</v>
      </c>
      <c r="C53" s="134" t="s">
        <v>181</v>
      </c>
      <c r="D53" s="181" t="s">
        <v>229</v>
      </c>
      <c r="E53" s="140" t="s">
        <v>167</v>
      </c>
      <c r="F53" s="132" t="s">
        <v>127</v>
      </c>
      <c r="G53" s="132" t="s">
        <v>128</v>
      </c>
      <c r="H53" s="180">
        <v>603</v>
      </c>
      <c r="I53" s="180">
        <v>603</v>
      </c>
      <c r="J53" s="181"/>
      <c r="K53" s="181"/>
      <c r="L53" s="181"/>
      <c r="M53" s="181"/>
      <c r="N53" s="181"/>
      <c r="O53" s="181"/>
      <c r="P53" s="181"/>
    </row>
    <row r="54" s="170" customFormat="1" ht="31" customHeight="1" spans="2:16">
      <c r="B54" s="134" t="s">
        <v>64</v>
      </c>
      <c r="C54" s="134" t="s">
        <v>181</v>
      </c>
      <c r="D54" s="181" t="s">
        <v>230</v>
      </c>
      <c r="E54" s="140" t="s">
        <v>167</v>
      </c>
      <c r="F54" s="132" t="s">
        <v>127</v>
      </c>
      <c r="G54" s="132" t="s">
        <v>153</v>
      </c>
      <c r="H54" s="180">
        <v>985</v>
      </c>
      <c r="I54" s="180">
        <v>985</v>
      </c>
      <c r="J54" s="181"/>
      <c r="K54" s="181"/>
      <c r="L54" s="181"/>
      <c r="M54" s="181"/>
      <c r="N54" s="181"/>
      <c r="O54" s="181"/>
      <c r="P54" s="181"/>
    </row>
    <row r="55" s="170" customFormat="1" ht="31" customHeight="1" spans="2:16">
      <c r="B55" s="134" t="s">
        <v>64</v>
      </c>
      <c r="C55" s="134" t="s">
        <v>181</v>
      </c>
      <c r="D55" s="181" t="s">
        <v>231</v>
      </c>
      <c r="E55" s="140" t="s">
        <v>167</v>
      </c>
      <c r="F55" s="140" t="s">
        <v>158</v>
      </c>
      <c r="G55" s="140" t="s">
        <v>159</v>
      </c>
      <c r="H55" s="180">
        <v>130</v>
      </c>
      <c r="I55" s="180">
        <v>130</v>
      </c>
      <c r="J55" s="181"/>
      <c r="K55" s="181"/>
      <c r="L55" s="181"/>
      <c r="M55" s="181"/>
      <c r="N55" s="181"/>
      <c r="O55" s="181"/>
      <c r="P55" s="181"/>
    </row>
    <row r="56" s="170" customFormat="1" ht="31" customHeight="1" spans="2:16">
      <c r="B56" s="134" t="s">
        <v>64</v>
      </c>
      <c r="C56" s="134" t="s">
        <v>181</v>
      </c>
      <c r="D56" s="181" t="s">
        <v>232</v>
      </c>
      <c r="E56" s="140" t="s">
        <v>167</v>
      </c>
      <c r="F56" s="140" t="s">
        <v>158</v>
      </c>
      <c r="G56" s="140" t="s">
        <v>159</v>
      </c>
      <c r="H56" s="180">
        <v>100</v>
      </c>
      <c r="I56" s="180">
        <v>100</v>
      </c>
      <c r="J56" s="181"/>
      <c r="K56" s="181"/>
      <c r="L56" s="181"/>
      <c r="M56" s="181"/>
      <c r="N56" s="181"/>
      <c r="O56" s="181"/>
      <c r="P56" s="181"/>
    </row>
    <row r="57" s="170" customFormat="1" ht="31" customHeight="1" spans="2:16">
      <c r="B57" s="134" t="s">
        <v>64</v>
      </c>
      <c r="C57" s="134" t="s">
        <v>181</v>
      </c>
      <c r="D57" s="181" t="s">
        <v>233</v>
      </c>
      <c r="E57" s="140" t="s">
        <v>167</v>
      </c>
      <c r="F57" s="132" t="s">
        <v>141</v>
      </c>
      <c r="G57" s="132" t="s">
        <v>142</v>
      </c>
      <c r="H57" s="180">
        <v>30</v>
      </c>
      <c r="I57" s="180">
        <v>30</v>
      </c>
      <c r="J57" s="181"/>
      <c r="K57" s="181"/>
      <c r="L57" s="181"/>
      <c r="M57" s="181"/>
      <c r="N57" s="181"/>
      <c r="O57" s="181"/>
      <c r="P57" s="181"/>
    </row>
    <row r="58" s="170" customFormat="1" ht="31" customHeight="1" spans="2:16">
      <c r="B58" s="134" t="s">
        <v>64</v>
      </c>
      <c r="C58" s="134" t="s">
        <v>181</v>
      </c>
      <c r="D58" s="181" t="s">
        <v>234</v>
      </c>
      <c r="E58" s="140" t="s">
        <v>168</v>
      </c>
      <c r="F58" s="132" t="s">
        <v>130</v>
      </c>
      <c r="G58" s="132" t="s">
        <v>131</v>
      </c>
      <c r="H58" s="181">
        <v>3074</v>
      </c>
      <c r="I58" s="181">
        <v>3074</v>
      </c>
      <c r="J58" s="181"/>
      <c r="K58" s="181"/>
      <c r="L58" s="181"/>
      <c r="M58" s="181"/>
      <c r="N58" s="181"/>
      <c r="O58" s="181"/>
      <c r="P58" s="181"/>
    </row>
    <row r="59" s="170" customFormat="1" ht="31" customHeight="1" spans="2:16">
      <c r="B59" s="134" t="s">
        <v>64</v>
      </c>
      <c r="C59" s="134" t="s">
        <v>181</v>
      </c>
      <c r="D59" s="181" t="s">
        <v>235</v>
      </c>
      <c r="E59" s="132" t="s">
        <v>169</v>
      </c>
      <c r="F59" s="132" t="s">
        <v>99</v>
      </c>
      <c r="G59" s="132" t="s">
        <v>126</v>
      </c>
      <c r="H59" s="180">
        <v>200</v>
      </c>
      <c r="I59" s="180">
        <v>200</v>
      </c>
      <c r="J59" s="181"/>
      <c r="K59" s="181"/>
      <c r="L59" s="181"/>
      <c r="M59" s="181"/>
      <c r="N59" s="181"/>
      <c r="O59" s="181"/>
      <c r="P59" s="181"/>
    </row>
    <row r="60" s="170" customFormat="1" ht="31" customHeight="1" spans="2:16">
      <c r="B60" s="134" t="s">
        <v>64</v>
      </c>
      <c r="C60" s="134" t="s">
        <v>181</v>
      </c>
      <c r="D60" s="181" t="s">
        <v>236</v>
      </c>
      <c r="E60" s="132" t="s">
        <v>169</v>
      </c>
      <c r="F60" s="132" t="s">
        <v>146</v>
      </c>
      <c r="G60" s="132" t="s">
        <v>147</v>
      </c>
      <c r="H60" s="180">
        <v>30</v>
      </c>
      <c r="I60" s="180">
        <v>30</v>
      </c>
      <c r="J60" s="181"/>
      <c r="K60" s="181"/>
      <c r="L60" s="181"/>
      <c r="M60" s="181"/>
      <c r="N60" s="181"/>
      <c r="O60" s="181"/>
      <c r="P60" s="181"/>
    </row>
    <row r="61" s="170" customFormat="1" ht="31" customHeight="1" spans="2:16">
      <c r="B61" s="134" t="s">
        <v>64</v>
      </c>
      <c r="C61" s="134" t="s">
        <v>181</v>
      </c>
      <c r="D61" s="181" t="s">
        <v>237</v>
      </c>
      <c r="E61" s="132" t="s">
        <v>169</v>
      </c>
      <c r="F61" s="132" t="s">
        <v>164</v>
      </c>
      <c r="G61" s="132" t="s">
        <v>165</v>
      </c>
      <c r="H61" s="180">
        <v>70</v>
      </c>
      <c r="I61" s="180">
        <v>70</v>
      </c>
      <c r="J61" s="181"/>
      <c r="K61" s="181"/>
      <c r="L61" s="181"/>
      <c r="M61" s="181"/>
      <c r="N61" s="181"/>
      <c r="O61" s="181"/>
      <c r="P61" s="181"/>
    </row>
    <row r="62" s="170" customFormat="1" ht="31" customHeight="1" spans="2:16">
      <c r="B62" s="134" t="s">
        <v>64</v>
      </c>
      <c r="C62" s="134" t="s">
        <v>181</v>
      </c>
      <c r="D62" s="181" t="s">
        <v>238</v>
      </c>
      <c r="E62" s="132" t="s">
        <v>169</v>
      </c>
      <c r="F62" s="132" t="s">
        <v>85</v>
      </c>
      <c r="G62" s="132" t="s">
        <v>124</v>
      </c>
      <c r="H62" s="180">
        <v>100</v>
      </c>
      <c r="I62" s="180">
        <v>100</v>
      </c>
      <c r="J62" s="181"/>
      <c r="K62" s="181"/>
      <c r="L62" s="181"/>
      <c r="M62" s="181"/>
      <c r="N62" s="181"/>
      <c r="O62" s="181"/>
      <c r="P62" s="181"/>
    </row>
    <row r="63" s="170" customFormat="1" ht="31" customHeight="1" spans="2:16">
      <c r="B63" s="134" t="s">
        <v>64</v>
      </c>
      <c r="C63" s="134" t="s">
        <v>181</v>
      </c>
      <c r="D63" s="181" t="s">
        <v>239</v>
      </c>
      <c r="E63" s="181" t="s">
        <v>170</v>
      </c>
      <c r="F63" s="181"/>
      <c r="G63" s="181"/>
      <c r="H63" s="181">
        <v>290</v>
      </c>
      <c r="I63" s="181">
        <v>290</v>
      </c>
      <c r="J63" s="181"/>
      <c r="K63" s="181"/>
      <c r="L63" s="181"/>
      <c r="M63" s="181"/>
      <c r="N63" s="181"/>
      <c r="O63" s="181"/>
      <c r="P63" s="181"/>
    </row>
    <row r="64" s="171" customFormat="1" ht="26" customHeight="1" spans="2:16">
      <c r="B64" s="134" t="s">
        <v>64</v>
      </c>
      <c r="C64" s="134" t="s">
        <v>181</v>
      </c>
      <c r="D64" s="187" t="s">
        <v>51</v>
      </c>
      <c r="E64" s="187"/>
      <c r="F64" s="187"/>
      <c r="G64" s="187"/>
      <c r="H64" s="188">
        <f>SUM(H6:H63)</f>
        <v>17566</v>
      </c>
      <c r="I64" s="188">
        <f>SUM(I6:I63)</f>
        <v>17566</v>
      </c>
      <c r="J64" s="188"/>
      <c r="K64" s="188"/>
      <c r="L64" s="188"/>
      <c r="M64" s="188"/>
      <c r="N64" s="188"/>
      <c r="O64" s="188"/>
      <c r="P64" s="188"/>
    </row>
    <row r="65" s="171" customFormat="1" ht="26" customHeight="1"/>
    <row r="66" s="171" customFormat="1" ht="26" customHeight="1"/>
    <row r="67" s="171" customFormat="1" ht="26" customHeight="1"/>
    <row r="68" s="171" customFormat="1" ht="26" customHeight="1"/>
    <row r="69" s="170" customFormat="1" ht="26" customHeight="1"/>
    <row r="70" s="170" customFormat="1" ht="26" customHeight="1"/>
  </sheetData>
  <mergeCells count="15">
    <mergeCell ref="B2:P2"/>
    <mergeCell ref="B3:D3"/>
    <mergeCell ref="O3:P3"/>
    <mergeCell ref="I4:K4"/>
    <mergeCell ref="L4:N4"/>
    <mergeCell ref="D64:G6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4" topLeftCell="A5" activePane="bottomLeft" state="frozen"/>
      <selection/>
      <selection pane="bottomLeft" activeCell="F12" sqref="F12"/>
    </sheetView>
  </sheetViews>
  <sheetFormatPr defaultColWidth="10" defaultRowHeight="14.4" outlineLevelCol="3"/>
  <cols>
    <col min="1" max="1" width="1.53703703703704" customWidth="1"/>
    <col min="2" max="2" width="44.4444444444444" customWidth="1"/>
    <col min="3" max="3" width="27.6666666666667" customWidth="1"/>
    <col min="4" max="4" width="1.53703703703704" customWidth="1"/>
  </cols>
  <sheetData>
    <row r="1" ht="16.35" customHeight="1" spans="1:4">
      <c r="A1" s="159"/>
      <c r="B1" s="61"/>
      <c r="C1" s="160"/>
      <c r="D1" s="161"/>
    </row>
    <row r="2" ht="22.8" customHeight="1" spans="1:4">
      <c r="A2" s="16"/>
      <c r="B2" s="5" t="s">
        <v>240</v>
      </c>
      <c r="C2" s="5"/>
      <c r="D2" s="14"/>
    </row>
    <row r="3" ht="19.55" customHeight="1" spans="1:4">
      <c r="A3" s="16"/>
      <c r="B3" s="110"/>
      <c r="C3" s="111" t="s">
        <v>1</v>
      </c>
      <c r="D3" s="112"/>
    </row>
    <row r="4" ht="23" customHeight="1" spans="1:4">
      <c r="A4" s="162"/>
      <c r="B4" s="28" t="s">
        <v>241</v>
      </c>
      <c r="C4" s="28" t="s">
        <v>242</v>
      </c>
      <c r="D4" s="162"/>
    </row>
    <row r="5" ht="23" customHeight="1" spans="1:4">
      <c r="A5" s="162"/>
      <c r="B5" s="163" t="s">
        <v>243</v>
      </c>
      <c r="C5" s="164">
        <v>30</v>
      </c>
      <c r="D5" s="162"/>
    </row>
    <row r="6" ht="23" customHeight="1" spans="1:4">
      <c r="A6" s="162"/>
      <c r="B6" s="163" t="s">
        <v>244</v>
      </c>
      <c r="C6" s="164">
        <v>400</v>
      </c>
      <c r="D6" s="162"/>
    </row>
    <row r="7" ht="23" customHeight="1" spans="1:4">
      <c r="A7" s="162"/>
      <c r="B7" s="163" t="s">
        <v>245</v>
      </c>
      <c r="C7" s="164">
        <v>2745</v>
      </c>
      <c r="D7" s="162"/>
    </row>
    <row r="8" ht="16.55" customHeight="1" spans="1:4">
      <c r="A8" s="16"/>
      <c r="B8" s="114" t="s">
        <v>246</v>
      </c>
      <c r="C8" s="165"/>
      <c r="D8" s="16"/>
    </row>
    <row r="9" ht="22" customHeight="1" spans="1:4">
      <c r="A9" s="166"/>
      <c r="B9" s="167" t="s">
        <v>247</v>
      </c>
      <c r="C9" s="168">
        <f>SUM(C5:C8)</f>
        <v>3175</v>
      </c>
      <c r="D9" s="166"/>
    </row>
    <row r="10" ht="18" customHeight="1" spans="1:4">
      <c r="A10" s="169"/>
      <c r="B10" s="13"/>
      <c r="C10" s="13"/>
      <c r="D10" s="17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70" zoomScaleNormal="70" topLeftCell="A15" workbookViewId="0">
      <selection activeCell="G28" sqref="G28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8.3981481481481" customWidth="1"/>
    <col min="6" max="6" width="1.53703703703704" customWidth="1"/>
    <col min="7" max="7" width="9.76851851851852" customWidth="1"/>
  </cols>
  <sheetData>
    <row r="1" ht="16.35" customHeight="1" spans="1:6">
      <c r="A1" s="122"/>
      <c r="B1" s="104"/>
      <c r="C1" s="105"/>
      <c r="D1" s="105"/>
      <c r="E1" s="105"/>
      <c r="F1" s="106"/>
    </row>
    <row r="2" ht="22.8" customHeight="1" spans="1:6">
      <c r="A2" s="9"/>
      <c r="B2" s="5" t="s">
        <v>248</v>
      </c>
      <c r="C2" s="5"/>
      <c r="D2" s="5"/>
      <c r="E2" s="5"/>
      <c r="F2" s="108"/>
    </row>
    <row r="3" ht="19.55" customHeight="1" spans="1:6">
      <c r="A3" s="9"/>
      <c r="B3" s="110"/>
      <c r="C3" s="110"/>
      <c r="D3" s="110"/>
      <c r="E3" s="111" t="s">
        <v>1</v>
      </c>
      <c r="F3" s="112"/>
    </row>
    <row r="4" ht="23" customHeight="1" spans="1:6">
      <c r="A4" s="70"/>
      <c r="B4" s="113" t="s">
        <v>2</v>
      </c>
      <c r="C4" s="113"/>
      <c r="D4" s="113" t="s">
        <v>3</v>
      </c>
      <c r="E4" s="113"/>
      <c r="F4" s="70"/>
    </row>
    <row r="5" ht="23" customHeight="1" spans="1:6">
      <c r="A5" s="70"/>
      <c r="B5" s="113" t="s">
        <v>4</v>
      </c>
      <c r="C5" s="113" t="s">
        <v>5</v>
      </c>
      <c r="D5" s="113" t="s">
        <v>4</v>
      </c>
      <c r="E5" s="113" t="s">
        <v>5</v>
      </c>
      <c r="F5" s="70"/>
    </row>
    <row r="6" ht="16.55" customHeight="1" spans="1:6">
      <c r="A6" s="149"/>
      <c r="B6" s="150" t="s">
        <v>249</v>
      </c>
      <c r="C6" s="151">
        <v>24290</v>
      </c>
      <c r="D6" s="150" t="s">
        <v>250</v>
      </c>
      <c r="E6" s="151">
        <v>24290</v>
      </c>
      <c r="F6" s="149"/>
    </row>
    <row r="7" ht="16.55" customHeight="1" spans="1:6">
      <c r="A7" s="149"/>
      <c r="B7" s="150" t="s">
        <v>251</v>
      </c>
      <c r="C7" s="151">
        <v>24290</v>
      </c>
      <c r="D7" s="152" t="s">
        <v>7</v>
      </c>
      <c r="E7" s="153">
        <v>8475</v>
      </c>
      <c r="F7" s="149"/>
    </row>
    <row r="8" ht="16.55" customHeight="1" spans="1:6">
      <c r="A8" s="149"/>
      <c r="B8" s="150" t="s">
        <v>252</v>
      </c>
      <c r="C8" s="153"/>
      <c r="D8" s="152" t="s">
        <v>9</v>
      </c>
      <c r="E8" s="153"/>
      <c r="F8" s="149"/>
    </row>
    <row r="9" ht="16.55" customHeight="1" spans="1:6">
      <c r="A9" s="149"/>
      <c r="B9" s="150" t="s">
        <v>253</v>
      </c>
      <c r="C9" s="153"/>
      <c r="D9" s="152" t="s">
        <v>11</v>
      </c>
      <c r="E9" s="153"/>
      <c r="F9" s="149"/>
    </row>
    <row r="10" ht="16.55" customHeight="1" spans="1:6">
      <c r="A10" s="149"/>
      <c r="B10" s="150"/>
      <c r="C10" s="153"/>
      <c r="D10" s="152" t="s">
        <v>13</v>
      </c>
      <c r="E10" s="153">
        <v>1835</v>
      </c>
      <c r="F10" s="149"/>
    </row>
    <row r="11" ht="16.55" customHeight="1" spans="1:6">
      <c r="A11" s="149"/>
      <c r="B11" s="150"/>
      <c r="C11" s="153"/>
      <c r="D11" s="152" t="s">
        <v>15</v>
      </c>
      <c r="E11" s="153">
        <v>200</v>
      </c>
      <c r="F11" s="149"/>
    </row>
    <row r="12" ht="16.55" customHeight="1" spans="1:6">
      <c r="A12" s="149"/>
      <c r="B12" s="150"/>
      <c r="C12" s="153"/>
      <c r="D12" s="152" t="s">
        <v>17</v>
      </c>
      <c r="E12" s="153"/>
      <c r="F12" s="149"/>
    </row>
    <row r="13" ht="16.55" customHeight="1" spans="1:6">
      <c r="A13" s="149"/>
      <c r="B13" s="150"/>
      <c r="C13" s="153"/>
      <c r="D13" s="152" t="s">
        <v>19</v>
      </c>
      <c r="E13" s="153">
        <v>572</v>
      </c>
      <c r="F13" s="149"/>
    </row>
    <row r="14" ht="16.55" customHeight="1" spans="1:6">
      <c r="A14" s="149"/>
      <c r="B14" s="150"/>
      <c r="C14" s="153"/>
      <c r="D14" s="152" t="s">
        <v>21</v>
      </c>
      <c r="E14" s="153">
        <v>1444</v>
      </c>
      <c r="F14" s="149"/>
    </row>
    <row r="15" ht="16.55" customHeight="1" spans="1:6">
      <c r="A15" s="149"/>
      <c r="B15" s="150"/>
      <c r="C15" s="153"/>
      <c r="D15" s="152" t="s">
        <v>23</v>
      </c>
      <c r="E15" s="153"/>
      <c r="F15" s="149"/>
    </row>
    <row r="16" ht="16.55" customHeight="1" spans="1:6">
      <c r="A16" s="149"/>
      <c r="B16" s="150"/>
      <c r="C16" s="153"/>
      <c r="D16" s="152" t="s">
        <v>24</v>
      </c>
      <c r="E16" s="153">
        <v>769</v>
      </c>
      <c r="F16" s="149"/>
    </row>
    <row r="17" ht="16.55" customHeight="1" spans="1:6">
      <c r="A17" s="149"/>
      <c r="B17" s="150"/>
      <c r="C17" s="153"/>
      <c r="D17" s="152" t="s">
        <v>25</v>
      </c>
      <c r="E17" s="153">
        <v>1295</v>
      </c>
      <c r="F17" s="149"/>
    </row>
    <row r="18" ht="16.55" customHeight="1" spans="1:6">
      <c r="A18" s="149"/>
      <c r="B18" s="150"/>
      <c r="C18" s="153"/>
      <c r="D18" s="152" t="s">
        <v>26</v>
      </c>
      <c r="E18" s="153">
        <v>2398</v>
      </c>
      <c r="F18" s="149"/>
    </row>
    <row r="19" ht="16.55" customHeight="1" spans="1:6">
      <c r="A19" s="149"/>
      <c r="B19" s="150"/>
      <c r="C19" s="153"/>
      <c r="D19" s="152" t="s">
        <v>27</v>
      </c>
      <c r="E19" s="153">
        <v>2498</v>
      </c>
      <c r="F19" s="149"/>
    </row>
    <row r="20" ht="16.55" customHeight="1" spans="1:6">
      <c r="A20" s="149"/>
      <c r="B20" s="150"/>
      <c r="C20" s="153"/>
      <c r="D20" s="152" t="s">
        <v>28</v>
      </c>
      <c r="E20" s="153"/>
      <c r="F20" s="149"/>
    </row>
    <row r="21" ht="16.55" customHeight="1" spans="1:6">
      <c r="A21" s="149"/>
      <c r="B21" s="150"/>
      <c r="C21" s="153"/>
      <c r="D21" s="152" t="s">
        <v>29</v>
      </c>
      <c r="E21" s="153">
        <v>3074</v>
      </c>
      <c r="F21" s="149"/>
    </row>
    <row r="22" ht="16.55" customHeight="1" spans="1:6">
      <c r="A22" s="149"/>
      <c r="B22" s="150"/>
      <c r="C22" s="153"/>
      <c r="D22" s="152" t="s">
        <v>30</v>
      </c>
      <c r="E22" s="153"/>
      <c r="F22" s="149"/>
    </row>
    <row r="23" ht="16.55" customHeight="1" spans="1:6">
      <c r="A23" s="149"/>
      <c r="B23" s="150"/>
      <c r="C23" s="153"/>
      <c r="D23" s="152" t="s">
        <v>31</v>
      </c>
      <c r="E23" s="153"/>
      <c r="F23" s="149"/>
    </row>
    <row r="24" ht="16.55" customHeight="1" spans="1:6">
      <c r="A24" s="149"/>
      <c r="B24" s="150"/>
      <c r="C24" s="153"/>
      <c r="D24" s="152" t="s">
        <v>32</v>
      </c>
      <c r="E24" s="153"/>
      <c r="F24" s="149"/>
    </row>
    <row r="25" ht="16.55" customHeight="1" spans="1:6">
      <c r="A25" s="149"/>
      <c r="B25" s="150"/>
      <c r="C25" s="153"/>
      <c r="D25" s="152" t="s">
        <v>33</v>
      </c>
      <c r="E25" s="153"/>
      <c r="F25" s="149"/>
    </row>
    <row r="26" ht="16.55" customHeight="1" spans="1:6">
      <c r="A26" s="149"/>
      <c r="B26" s="150"/>
      <c r="C26" s="153"/>
      <c r="D26" s="152" t="s">
        <v>34</v>
      </c>
      <c r="E26" s="153">
        <v>1040</v>
      </c>
      <c r="F26" s="149"/>
    </row>
    <row r="27" ht="16.55" customHeight="1" spans="1:6">
      <c r="A27" s="149"/>
      <c r="B27" s="150"/>
      <c r="C27" s="153"/>
      <c r="D27" s="152" t="s">
        <v>35</v>
      </c>
      <c r="E27" s="153"/>
      <c r="F27" s="149"/>
    </row>
    <row r="28" ht="16.55" customHeight="1" spans="1:6">
      <c r="A28" s="149"/>
      <c r="B28" s="150"/>
      <c r="C28" s="153"/>
      <c r="D28" s="152" t="s">
        <v>36</v>
      </c>
      <c r="E28" s="153"/>
      <c r="F28" s="149"/>
    </row>
    <row r="29" ht="16.55" customHeight="1" spans="1:6">
      <c r="A29" s="149"/>
      <c r="B29" s="150"/>
      <c r="C29" s="153"/>
      <c r="D29" s="152" t="s">
        <v>37</v>
      </c>
      <c r="E29" s="153">
        <v>400</v>
      </c>
      <c r="F29" s="149"/>
    </row>
    <row r="30" ht="16.55" customHeight="1" spans="1:6">
      <c r="A30" s="149"/>
      <c r="B30" s="150"/>
      <c r="C30" s="153"/>
      <c r="D30" s="152" t="s">
        <v>254</v>
      </c>
      <c r="E30" s="153">
        <v>290</v>
      </c>
      <c r="F30" s="149"/>
    </row>
    <row r="31" ht="16.55" customHeight="1" spans="1:6">
      <c r="A31" s="149"/>
      <c r="B31" s="150"/>
      <c r="C31" s="153"/>
      <c r="D31" s="152" t="s">
        <v>255</v>
      </c>
      <c r="E31" s="153"/>
      <c r="F31" s="149"/>
    </row>
    <row r="32" ht="16.55" customHeight="1" spans="1:6">
      <c r="A32" s="149"/>
      <c r="B32" s="150"/>
      <c r="C32" s="153"/>
      <c r="D32" s="152" t="s">
        <v>256</v>
      </c>
      <c r="E32" s="153"/>
      <c r="F32" s="149"/>
    </row>
    <row r="33" ht="16.55" customHeight="1" spans="1:6">
      <c r="A33" s="149"/>
      <c r="B33" s="150"/>
      <c r="C33" s="153"/>
      <c r="D33" s="152" t="s">
        <v>257</v>
      </c>
      <c r="E33" s="153"/>
      <c r="F33" s="149"/>
    </row>
    <row r="34" ht="16.55" customHeight="1" spans="1:6">
      <c r="A34" s="149"/>
      <c r="B34" s="150"/>
      <c r="C34" s="153"/>
      <c r="D34" s="152" t="s">
        <v>258</v>
      </c>
      <c r="E34" s="153"/>
      <c r="F34" s="149"/>
    </row>
    <row r="35" ht="16.55" customHeight="1" spans="1:6">
      <c r="A35" s="149"/>
      <c r="B35" s="150"/>
      <c r="C35" s="153"/>
      <c r="D35" s="152" t="s">
        <v>259</v>
      </c>
      <c r="E35" s="153"/>
      <c r="F35" s="149"/>
    </row>
    <row r="36" ht="16.55" customHeight="1" spans="1:6">
      <c r="A36" s="149"/>
      <c r="B36" s="150"/>
      <c r="C36" s="153"/>
      <c r="D36" s="152" t="s">
        <v>260</v>
      </c>
      <c r="E36" s="153"/>
      <c r="F36" s="149"/>
    </row>
    <row r="37" ht="16.55" customHeight="1" spans="1:6">
      <c r="A37" s="149"/>
      <c r="B37" s="150" t="s">
        <v>261</v>
      </c>
      <c r="C37" s="153"/>
      <c r="D37" s="150" t="s">
        <v>262</v>
      </c>
      <c r="E37" s="153"/>
      <c r="F37" s="149"/>
    </row>
    <row r="38" ht="16.55" customHeight="1" spans="1:6">
      <c r="A38" s="149"/>
      <c r="B38" s="150" t="s">
        <v>263</v>
      </c>
      <c r="C38" s="153"/>
      <c r="D38" s="150"/>
      <c r="E38" s="153"/>
      <c r="F38" s="149"/>
    </row>
    <row r="39" ht="16.55" customHeight="1" spans="1:6">
      <c r="A39" s="154"/>
      <c r="B39" s="150" t="s">
        <v>264</v>
      </c>
      <c r="C39" s="153"/>
      <c r="D39" s="150"/>
      <c r="E39" s="153"/>
      <c r="F39" s="154"/>
    </row>
    <row r="40" ht="16.55" customHeight="1" spans="1:6">
      <c r="A40" s="154"/>
      <c r="B40" s="150" t="s">
        <v>265</v>
      </c>
      <c r="C40" s="153"/>
      <c r="D40" s="150"/>
      <c r="E40" s="153"/>
      <c r="F40" s="154"/>
    </row>
    <row r="41" ht="16.55" customHeight="1" spans="1:6">
      <c r="A41" s="149"/>
      <c r="B41" s="155" t="s">
        <v>46</v>
      </c>
      <c r="C41" s="151">
        <v>24290</v>
      </c>
      <c r="D41" s="155" t="s">
        <v>47</v>
      </c>
      <c r="E41" s="151">
        <v>24290</v>
      </c>
      <c r="F41" s="149"/>
    </row>
    <row r="42" ht="9.75" customHeight="1" spans="1:6">
      <c r="A42" s="156"/>
      <c r="B42" s="157"/>
      <c r="C42" s="157"/>
      <c r="D42" s="157"/>
      <c r="E42" s="157"/>
      <c r="F42" s="158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pane ySplit="6" topLeftCell="A43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9" width="16.4074074074074" style="126" customWidth="1"/>
    <col min="10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122"/>
      <c r="B1" s="104"/>
      <c r="C1" s="127"/>
      <c r="D1" s="105"/>
      <c r="E1" s="128"/>
      <c r="F1" s="128"/>
      <c r="G1" s="128"/>
      <c r="H1" s="128" t="s">
        <v>171</v>
      </c>
      <c r="I1" s="128"/>
      <c r="J1" s="127"/>
      <c r="K1" s="106"/>
    </row>
    <row r="2" ht="22.8" customHeight="1" spans="1:11">
      <c r="A2" s="9"/>
      <c r="B2" s="5" t="s">
        <v>266</v>
      </c>
      <c r="C2" s="5"/>
      <c r="D2" s="5"/>
      <c r="E2" s="129"/>
      <c r="F2" s="129"/>
      <c r="G2" s="129"/>
      <c r="H2" s="129"/>
      <c r="I2" s="129"/>
      <c r="J2" s="143"/>
      <c r="K2" s="108"/>
    </row>
    <row r="3" ht="19.55" customHeight="1" spans="1:11">
      <c r="A3" s="9"/>
      <c r="B3" s="110"/>
      <c r="C3" s="110"/>
      <c r="D3" s="110"/>
      <c r="E3" s="130"/>
      <c r="F3" s="130"/>
      <c r="G3" s="130"/>
      <c r="H3" s="130"/>
      <c r="I3" s="130"/>
      <c r="J3" s="111" t="s">
        <v>1</v>
      </c>
      <c r="K3" s="112"/>
    </row>
    <row r="4" ht="23" customHeight="1" spans="1:11">
      <c r="A4" s="70"/>
      <c r="B4" s="113" t="s">
        <v>267</v>
      </c>
      <c r="C4" s="113" t="s">
        <v>268</v>
      </c>
      <c r="D4" s="113"/>
      <c r="E4" s="113" t="s">
        <v>269</v>
      </c>
      <c r="F4" s="113"/>
      <c r="G4" s="113"/>
      <c r="H4" s="113"/>
      <c r="I4" s="113"/>
      <c r="J4" s="113"/>
      <c r="K4" s="70"/>
    </row>
    <row r="5" ht="23" customHeight="1" spans="1:11">
      <c r="A5" s="70"/>
      <c r="B5" s="113"/>
      <c r="C5" s="113" t="s">
        <v>270</v>
      </c>
      <c r="D5" s="113" t="s">
        <v>271</v>
      </c>
      <c r="E5" s="113" t="s">
        <v>51</v>
      </c>
      <c r="F5" s="113" t="s">
        <v>71</v>
      </c>
      <c r="G5" s="113"/>
      <c r="H5" s="113"/>
      <c r="I5" s="113" t="s">
        <v>72</v>
      </c>
      <c r="J5" s="113"/>
      <c r="K5" s="144"/>
    </row>
    <row r="6" ht="34.5" customHeight="1" spans="1:11">
      <c r="A6" s="70"/>
      <c r="B6" s="131"/>
      <c r="C6" s="131"/>
      <c r="D6" s="131"/>
      <c r="E6" s="131"/>
      <c r="F6" s="131" t="s">
        <v>53</v>
      </c>
      <c r="G6" s="131" t="s">
        <v>272</v>
      </c>
      <c r="H6" s="131" t="s">
        <v>273</v>
      </c>
      <c r="I6" s="131" t="s">
        <v>274</v>
      </c>
      <c r="J6" s="30" t="s">
        <v>275</v>
      </c>
      <c r="K6" s="70"/>
    </row>
    <row r="7" ht="25.3" customHeight="1" spans="1:11">
      <c r="A7" s="9"/>
      <c r="B7" s="132" t="s">
        <v>64</v>
      </c>
      <c r="C7" s="132">
        <v>2010350</v>
      </c>
      <c r="D7" s="132" t="s">
        <v>276</v>
      </c>
      <c r="E7" s="132">
        <v>1934.46</v>
      </c>
      <c r="F7" s="132">
        <f>G7+H7</f>
        <v>1934.46</v>
      </c>
      <c r="G7" s="132">
        <v>1768.89</v>
      </c>
      <c r="H7" s="132">
        <v>165.57</v>
      </c>
      <c r="I7" s="132"/>
      <c r="J7" s="145"/>
      <c r="K7" s="9"/>
    </row>
    <row r="8" ht="25.3" customHeight="1" spans="1:11">
      <c r="A8" s="9"/>
      <c r="B8" s="132" t="s">
        <v>64</v>
      </c>
      <c r="C8" s="132">
        <v>2010301</v>
      </c>
      <c r="D8" s="132" t="s">
        <v>277</v>
      </c>
      <c r="E8" s="132">
        <v>3035.9</v>
      </c>
      <c r="F8" s="132">
        <f t="shared" ref="F8:F14" si="0">G8+H8</f>
        <v>3035.9</v>
      </c>
      <c r="G8" s="132">
        <v>2391.95</v>
      </c>
      <c r="H8" s="132">
        <v>643.95</v>
      </c>
      <c r="I8" s="132"/>
      <c r="J8" s="145"/>
      <c r="K8" s="9"/>
    </row>
    <row r="9" ht="25.3" customHeight="1" spans="1:11">
      <c r="A9" s="9"/>
      <c r="B9" s="132" t="s">
        <v>64</v>
      </c>
      <c r="C9" s="132">
        <v>2101101</v>
      </c>
      <c r="D9" s="132" t="s">
        <v>278</v>
      </c>
      <c r="E9" s="132">
        <v>321.2</v>
      </c>
      <c r="F9" s="132">
        <f t="shared" si="0"/>
        <v>321.2</v>
      </c>
      <c r="G9" s="132">
        <v>321.2</v>
      </c>
      <c r="H9" s="132"/>
      <c r="I9" s="132"/>
      <c r="J9" s="145"/>
      <c r="K9" s="9"/>
    </row>
    <row r="10" ht="25.3" customHeight="1" spans="1:11">
      <c r="A10" s="9"/>
      <c r="B10" s="132" t="s">
        <v>64</v>
      </c>
      <c r="C10" s="132">
        <v>2080501</v>
      </c>
      <c r="D10" s="132" t="s">
        <v>279</v>
      </c>
      <c r="E10" s="132">
        <v>39.41</v>
      </c>
      <c r="F10" s="132">
        <f t="shared" si="0"/>
        <v>39.41</v>
      </c>
      <c r="G10" s="132">
        <v>39.41</v>
      </c>
      <c r="H10" s="132"/>
      <c r="I10" s="132"/>
      <c r="J10" s="145"/>
      <c r="K10" s="9"/>
    </row>
    <row r="11" ht="25.3" customHeight="1" spans="1:11">
      <c r="A11" s="9"/>
      <c r="B11" s="132" t="s">
        <v>64</v>
      </c>
      <c r="C11" s="132">
        <v>2080505</v>
      </c>
      <c r="D11" s="132" t="s">
        <v>280</v>
      </c>
      <c r="E11" s="132">
        <v>430.02</v>
      </c>
      <c r="F11" s="132">
        <f t="shared" si="0"/>
        <v>430.02</v>
      </c>
      <c r="G11" s="132">
        <v>430.02</v>
      </c>
      <c r="H11" s="132"/>
      <c r="I11" s="132"/>
      <c r="J11" s="145"/>
      <c r="K11" s="9"/>
    </row>
    <row r="12" ht="25.3" customHeight="1" spans="1:11">
      <c r="A12" s="9"/>
      <c r="B12" s="132" t="s">
        <v>64</v>
      </c>
      <c r="C12" s="132">
        <v>2080506</v>
      </c>
      <c r="D12" s="132" t="s">
        <v>281</v>
      </c>
      <c r="E12" s="132">
        <v>215.01</v>
      </c>
      <c r="F12" s="132">
        <f t="shared" si="0"/>
        <v>215.01</v>
      </c>
      <c r="G12" s="132">
        <v>215.01</v>
      </c>
      <c r="H12" s="132"/>
      <c r="I12" s="132"/>
      <c r="J12" s="145"/>
      <c r="K12" s="9"/>
    </row>
    <row r="13" ht="25.3" customHeight="1" spans="1:11">
      <c r="A13" s="9"/>
      <c r="B13" s="132" t="s">
        <v>64</v>
      </c>
      <c r="C13" s="132">
        <v>2101102</v>
      </c>
      <c r="D13" s="132" t="s">
        <v>282</v>
      </c>
      <c r="E13" s="132">
        <v>237</v>
      </c>
      <c r="F13" s="132">
        <f t="shared" si="0"/>
        <v>237</v>
      </c>
      <c r="G13" s="132">
        <v>237</v>
      </c>
      <c r="H13" s="132"/>
      <c r="I13" s="132"/>
      <c r="J13" s="145"/>
      <c r="K13" s="9"/>
    </row>
    <row r="14" ht="25.3" customHeight="1" spans="1:11">
      <c r="A14" s="9"/>
      <c r="B14" s="132" t="s">
        <v>64</v>
      </c>
      <c r="C14" s="132">
        <v>2210201</v>
      </c>
      <c r="D14" s="132" t="s">
        <v>283</v>
      </c>
      <c r="E14" s="132">
        <v>511</v>
      </c>
      <c r="F14" s="132">
        <v>511</v>
      </c>
      <c r="G14" s="132">
        <v>511</v>
      </c>
      <c r="H14" s="132"/>
      <c r="I14" s="132"/>
      <c r="J14" s="145"/>
      <c r="K14" s="9"/>
    </row>
    <row r="15" ht="25.3" customHeight="1" spans="1:11">
      <c r="A15" s="9"/>
      <c r="B15" s="132" t="s">
        <v>64</v>
      </c>
      <c r="C15" s="132">
        <v>2010302</v>
      </c>
      <c r="D15" s="132" t="s">
        <v>284</v>
      </c>
      <c r="E15" s="132">
        <v>3878</v>
      </c>
      <c r="F15" s="132"/>
      <c r="G15" s="132"/>
      <c r="H15" s="132"/>
      <c r="I15" s="132">
        <v>3878</v>
      </c>
      <c r="J15" s="145"/>
      <c r="K15" s="9"/>
    </row>
    <row r="16" ht="25.3" customHeight="1" spans="1:11">
      <c r="A16" s="9"/>
      <c r="B16" s="132" t="s">
        <v>64</v>
      </c>
      <c r="C16" s="132">
        <v>2012906</v>
      </c>
      <c r="D16" s="132" t="s">
        <v>285</v>
      </c>
      <c r="E16" s="132">
        <v>100</v>
      </c>
      <c r="F16" s="133"/>
      <c r="G16" s="133"/>
      <c r="H16" s="133"/>
      <c r="I16" s="132">
        <v>100</v>
      </c>
      <c r="J16" s="145"/>
      <c r="K16" s="9"/>
    </row>
    <row r="17" ht="25.3" customHeight="1" spans="1:11">
      <c r="A17" s="9"/>
      <c r="B17" s="132" t="s">
        <v>64</v>
      </c>
      <c r="C17" s="132">
        <v>2013404</v>
      </c>
      <c r="D17" s="132" t="s">
        <v>286</v>
      </c>
      <c r="E17" s="132">
        <v>5</v>
      </c>
      <c r="F17" s="133"/>
      <c r="G17" s="133"/>
      <c r="H17" s="133"/>
      <c r="I17" s="132">
        <v>5</v>
      </c>
      <c r="J17" s="145"/>
      <c r="K17" s="9"/>
    </row>
    <row r="18" ht="25.3" customHeight="1" spans="1:11">
      <c r="A18" s="9"/>
      <c r="B18" s="132" t="s">
        <v>64</v>
      </c>
      <c r="C18" s="132">
        <v>2010104</v>
      </c>
      <c r="D18" s="132" t="s">
        <v>287</v>
      </c>
      <c r="E18" s="132">
        <v>67</v>
      </c>
      <c r="F18" s="133"/>
      <c r="G18" s="133"/>
      <c r="H18" s="133"/>
      <c r="I18" s="132">
        <v>67</v>
      </c>
      <c r="J18" s="145"/>
      <c r="K18" s="9"/>
    </row>
    <row r="19" ht="25.3" customHeight="1" spans="1:11">
      <c r="A19" s="9"/>
      <c r="B19" s="132" t="s">
        <v>64</v>
      </c>
      <c r="C19" s="132">
        <v>2010506</v>
      </c>
      <c r="D19" s="132" t="s">
        <v>288</v>
      </c>
      <c r="E19" s="132">
        <v>3</v>
      </c>
      <c r="F19" s="133"/>
      <c r="G19" s="133"/>
      <c r="H19" s="133"/>
      <c r="I19" s="132">
        <v>3</v>
      </c>
      <c r="J19" s="145"/>
      <c r="K19" s="9"/>
    </row>
    <row r="20" ht="25.3" customHeight="1" spans="1:11">
      <c r="A20" s="9"/>
      <c r="B20" s="132" t="s">
        <v>64</v>
      </c>
      <c r="C20" s="134">
        <v>2040299</v>
      </c>
      <c r="D20" s="134" t="s">
        <v>289</v>
      </c>
      <c r="E20" s="135">
        <v>1835</v>
      </c>
      <c r="F20" s="133"/>
      <c r="G20" s="133"/>
      <c r="H20" s="133"/>
      <c r="I20" s="135">
        <v>1835</v>
      </c>
      <c r="J20" s="145"/>
      <c r="K20" s="9"/>
    </row>
    <row r="21" ht="25.3" customHeight="1" spans="1:11">
      <c r="A21" s="9"/>
      <c r="B21" s="132" t="s">
        <v>64</v>
      </c>
      <c r="C21" s="136">
        <v>2050202</v>
      </c>
      <c r="D21" s="137" t="s">
        <v>290</v>
      </c>
      <c r="E21" s="136">
        <v>180</v>
      </c>
      <c r="F21" s="133"/>
      <c r="G21" s="133"/>
      <c r="H21" s="133"/>
      <c r="I21" s="136">
        <v>180</v>
      </c>
      <c r="J21" s="145"/>
      <c r="K21" s="9"/>
    </row>
    <row r="22" ht="25.3" customHeight="1" spans="1:11">
      <c r="A22" s="9"/>
      <c r="B22" s="132" t="s">
        <v>64</v>
      </c>
      <c r="C22" s="132">
        <v>2050203</v>
      </c>
      <c r="D22" s="132" t="s">
        <v>291</v>
      </c>
      <c r="E22" s="136">
        <v>20</v>
      </c>
      <c r="F22" s="133"/>
      <c r="G22" s="133"/>
      <c r="H22" s="133"/>
      <c r="I22" s="136">
        <v>20</v>
      </c>
      <c r="J22" s="145"/>
      <c r="K22" s="9"/>
    </row>
    <row r="23" ht="25.3" customHeight="1" spans="1:11">
      <c r="A23" s="9"/>
      <c r="B23" s="132" t="s">
        <v>64</v>
      </c>
      <c r="C23" s="132">
        <v>2070109</v>
      </c>
      <c r="D23" s="132" t="s">
        <v>292</v>
      </c>
      <c r="E23" s="132">
        <v>572</v>
      </c>
      <c r="F23" s="133"/>
      <c r="G23" s="133"/>
      <c r="H23" s="133"/>
      <c r="I23" s="132">
        <v>572</v>
      </c>
      <c r="J23" s="145"/>
      <c r="K23" s="9"/>
    </row>
    <row r="24" ht="25.3" customHeight="1" spans="1:11">
      <c r="A24" s="9"/>
      <c r="B24" s="132" t="s">
        <v>64</v>
      </c>
      <c r="C24" s="132">
        <v>2080801</v>
      </c>
      <c r="D24" s="132" t="s">
        <v>293</v>
      </c>
      <c r="E24" s="132">
        <v>15</v>
      </c>
      <c r="F24" s="133"/>
      <c r="G24" s="133"/>
      <c r="H24" s="133"/>
      <c r="I24" s="132">
        <v>15</v>
      </c>
      <c r="J24" s="145"/>
      <c r="K24" s="9"/>
    </row>
    <row r="25" ht="25.3" customHeight="1" spans="1:11">
      <c r="A25" s="9"/>
      <c r="B25" s="132" t="s">
        <v>64</v>
      </c>
      <c r="C25" s="132">
        <v>2080805</v>
      </c>
      <c r="D25" s="132" t="s">
        <v>294</v>
      </c>
      <c r="E25" s="132">
        <v>36</v>
      </c>
      <c r="F25" s="133"/>
      <c r="G25" s="133"/>
      <c r="H25" s="133"/>
      <c r="I25" s="132">
        <v>36</v>
      </c>
      <c r="J25" s="145"/>
      <c r="K25" s="9"/>
    </row>
    <row r="26" ht="25.3" customHeight="1" spans="1:11">
      <c r="A26" s="9"/>
      <c r="B26" s="132" t="s">
        <v>64</v>
      </c>
      <c r="C26" s="132">
        <v>2080901</v>
      </c>
      <c r="D26" s="132" t="s">
        <v>295</v>
      </c>
      <c r="E26" s="132">
        <v>4</v>
      </c>
      <c r="F26" s="133"/>
      <c r="G26" s="133"/>
      <c r="H26" s="133"/>
      <c r="I26" s="132">
        <v>4</v>
      </c>
      <c r="J26" s="145"/>
      <c r="K26" s="9"/>
    </row>
    <row r="27" ht="25.3" customHeight="1" spans="1:11">
      <c r="A27" s="9"/>
      <c r="B27" s="132" t="s">
        <v>64</v>
      </c>
      <c r="C27" s="132">
        <v>2081104</v>
      </c>
      <c r="D27" s="132" t="s">
        <v>296</v>
      </c>
      <c r="E27" s="132">
        <v>4</v>
      </c>
      <c r="F27" s="133"/>
      <c r="G27" s="133"/>
      <c r="H27" s="133"/>
      <c r="I27" s="132">
        <v>4</v>
      </c>
      <c r="J27" s="145"/>
      <c r="K27" s="9"/>
    </row>
    <row r="28" ht="25.3" customHeight="1" spans="1:11">
      <c r="A28" s="9"/>
      <c r="B28" s="132" t="s">
        <v>64</v>
      </c>
      <c r="C28" s="132">
        <v>2081902</v>
      </c>
      <c r="D28" s="132" t="s">
        <v>297</v>
      </c>
      <c r="E28" s="132">
        <v>191</v>
      </c>
      <c r="F28" s="133"/>
      <c r="G28" s="133"/>
      <c r="H28" s="133"/>
      <c r="I28" s="132">
        <v>191</v>
      </c>
      <c r="J28" s="145"/>
      <c r="K28" s="9"/>
    </row>
    <row r="29" ht="25.3" customHeight="1" spans="1:11">
      <c r="A29" s="9"/>
      <c r="B29" s="132" t="s">
        <v>64</v>
      </c>
      <c r="C29" s="132">
        <v>2082502</v>
      </c>
      <c r="D29" s="132" t="s">
        <v>298</v>
      </c>
      <c r="E29" s="132">
        <v>390</v>
      </c>
      <c r="F29" s="133"/>
      <c r="G29" s="133"/>
      <c r="H29" s="133"/>
      <c r="I29" s="132">
        <v>390</v>
      </c>
      <c r="J29" s="145"/>
      <c r="K29" s="9"/>
    </row>
    <row r="30" ht="25.3" customHeight="1" spans="1:11">
      <c r="A30" s="9"/>
      <c r="B30" s="132" t="s">
        <v>64</v>
      </c>
      <c r="C30" s="132">
        <v>2089999</v>
      </c>
      <c r="D30" s="132" t="s">
        <v>299</v>
      </c>
      <c r="E30" s="132">
        <v>100</v>
      </c>
      <c r="F30" s="133"/>
      <c r="G30" s="133"/>
      <c r="H30" s="133"/>
      <c r="I30" s="132">
        <v>100</v>
      </c>
      <c r="J30" s="145"/>
      <c r="K30" s="9"/>
    </row>
    <row r="31" ht="25.3" customHeight="1" spans="1:11">
      <c r="A31" s="9"/>
      <c r="B31" s="132" t="s">
        <v>64</v>
      </c>
      <c r="C31" s="132">
        <v>2100799</v>
      </c>
      <c r="D31" s="132" t="s">
        <v>300</v>
      </c>
      <c r="E31" s="132">
        <v>211</v>
      </c>
      <c r="F31" s="133"/>
      <c r="G31" s="133"/>
      <c r="H31" s="133"/>
      <c r="I31" s="132">
        <v>211</v>
      </c>
      <c r="J31" s="145"/>
      <c r="K31" s="9"/>
    </row>
    <row r="32" ht="25.3" customHeight="1" spans="1:11">
      <c r="A32" s="9"/>
      <c r="B32" s="132" t="s">
        <v>64</v>
      </c>
      <c r="C32" s="132">
        <v>2110402</v>
      </c>
      <c r="D32" s="132" t="s">
        <v>301</v>
      </c>
      <c r="E32" s="132">
        <v>1250</v>
      </c>
      <c r="F32" s="133"/>
      <c r="G32" s="133"/>
      <c r="H32" s="133"/>
      <c r="I32" s="132">
        <v>1250</v>
      </c>
      <c r="J32" s="145"/>
      <c r="K32" s="9"/>
    </row>
    <row r="33" ht="25.3" customHeight="1" spans="1:11">
      <c r="A33" s="9"/>
      <c r="B33" s="132" t="s">
        <v>64</v>
      </c>
      <c r="C33" s="132">
        <v>2110301</v>
      </c>
      <c r="D33" s="132" t="s">
        <v>302</v>
      </c>
      <c r="E33" s="132">
        <v>45</v>
      </c>
      <c r="F33" s="133"/>
      <c r="G33" s="133"/>
      <c r="H33" s="133"/>
      <c r="I33" s="132">
        <v>45</v>
      </c>
      <c r="J33" s="145"/>
      <c r="K33" s="9"/>
    </row>
    <row r="34" ht="25.3" customHeight="1" spans="1:11">
      <c r="A34" s="9"/>
      <c r="B34" s="132" t="s">
        <v>64</v>
      </c>
      <c r="C34" s="132">
        <v>2120201</v>
      </c>
      <c r="D34" s="132" t="s">
        <v>303</v>
      </c>
      <c r="E34" s="132">
        <v>80</v>
      </c>
      <c r="F34" s="133"/>
      <c r="G34" s="133"/>
      <c r="H34" s="133"/>
      <c r="I34" s="132">
        <v>80</v>
      </c>
      <c r="J34" s="145"/>
      <c r="K34" s="9"/>
    </row>
    <row r="35" ht="25.3" customHeight="1" spans="1:11">
      <c r="A35" s="9"/>
      <c r="B35" s="132" t="s">
        <v>64</v>
      </c>
      <c r="C35" s="132">
        <v>2120199</v>
      </c>
      <c r="D35" s="132" t="s">
        <v>304</v>
      </c>
      <c r="E35" s="132">
        <v>848</v>
      </c>
      <c r="F35" s="133"/>
      <c r="G35" s="133"/>
      <c r="H35" s="133"/>
      <c r="I35" s="132">
        <v>848</v>
      </c>
      <c r="J35" s="145"/>
      <c r="K35" s="9"/>
    </row>
    <row r="36" ht="22" customHeight="1" spans="1:11">
      <c r="A36" s="115"/>
      <c r="B36" s="132" t="s">
        <v>64</v>
      </c>
      <c r="C36" s="132">
        <v>2120399</v>
      </c>
      <c r="D36" s="132" t="s">
        <v>305</v>
      </c>
      <c r="E36" s="132">
        <v>45</v>
      </c>
      <c r="F36" s="138"/>
      <c r="G36" s="138"/>
      <c r="H36" s="138"/>
      <c r="I36" s="132">
        <v>45</v>
      </c>
      <c r="J36" s="146"/>
      <c r="K36" s="115"/>
    </row>
    <row r="37" ht="22" customHeight="1" spans="1:11">
      <c r="A37" s="124"/>
      <c r="B37" s="132" t="s">
        <v>64</v>
      </c>
      <c r="C37" s="132">
        <v>2120501</v>
      </c>
      <c r="D37" s="132" t="s">
        <v>306</v>
      </c>
      <c r="E37" s="132">
        <v>1025</v>
      </c>
      <c r="F37" s="139"/>
      <c r="G37" s="139"/>
      <c r="H37" s="139"/>
      <c r="I37" s="132">
        <v>1025</v>
      </c>
      <c r="J37" s="147"/>
      <c r="K37" s="148"/>
    </row>
    <row r="38" ht="22" customHeight="1" spans="2:10">
      <c r="B38" s="132" t="s">
        <v>64</v>
      </c>
      <c r="C38" s="140">
        <v>2120104</v>
      </c>
      <c r="D38" s="140" t="s">
        <v>307</v>
      </c>
      <c r="E38" s="132">
        <v>400</v>
      </c>
      <c r="F38" s="141"/>
      <c r="G38" s="141"/>
      <c r="H38" s="141"/>
      <c r="I38" s="132">
        <v>400</v>
      </c>
      <c r="J38" s="137"/>
    </row>
    <row r="39" ht="22" customHeight="1" spans="2:10">
      <c r="B39" s="132" t="s">
        <v>64</v>
      </c>
      <c r="C39" s="140">
        <v>2130142</v>
      </c>
      <c r="D39" s="140" t="s">
        <v>308</v>
      </c>
      <c r="E39" s="132">
        <v>500</v>
      </c>
      <c r="F39" s="141"/>
      <c r="G39" s="141"/>
      <c r="H39" s="141"/>
      <c r="I39" s="132">
        <v>500</v>
      </c>
      <c r="J39" s="137"/>
    </row>
    <row r="40" ht="22" customHeight="1" spans="2:10">
      <c r="B40" s="132" t="s">
        <v>64</v>
      </c>
      <c r="C40" s="140">
        <v>2130314</v>
      </c>
      <c r="D40" s="140" t="s">
        <v>309</v>
      </c>
      <c r="E40" s="132">
        <v>30</v>
      </c>
      <c r="F40" s="141"/>
      <c r="G40" s="141"/>
      <c r="H40" s="141"/>
      <c r="I40" s="132">
        <v>30</v>
      </c>
      <c r="J40" s="137"/>
    </row>
    <row r="41" ht="22" customHeight="1" spans="2:10">
      <c r="B41" s="132" t="s">
        <v>64</v>
      </c>
      <c r="C41" s="140">
        <v>2130705</v>
      </c>
      <c r="D41" s="140" t="s">
        <v>310</v>
      </c>
      <c r="E41" s="132">
        <v>1968</v>
      </c>
      <c r="F41" s="141"/>
      <c r="G41" s="141"/>
      <c r="H41" s="141"/>
      <c r="I41" s="132">
        <v>1968</v>
      </c>
      <c r="J41" s="137"/>
    </row>
    <row r="42" ht="22" customHeight="1" spans="2:10">
      <c r="B42" s="132" t="s">
        <v>64</v>
      </c>
      <c r="C42" s="140">
        <v>2150899</v>
      </c>
      <c r="D42" s="140" t="s">
        <v>311</v>
      </c>
      <c r="E42" s="141">
        <v>3074</v>
      </c>
      <c r="F42" s="141"/>
      <c r="G42" s="141"/>
      <c r="H42" s="141"/>
      <c r="I42" s="141">
        <v>3074</v>
      </c>
      <c r="J42" s="137"/>
    </row>
    <row r="43" ht="22" customHeight="1" spans="2:10">
      <c r="B43" s="132" t="s">
        <v>64</v>
      </c>
      <c r="C43" s="132">
        <v>2240106</v>
      </c>
      <c r="D43" s="132" t="s">
        <v>312</v>
      </c>
      <c r="E43" s="132">
        <v>400</v>
      </c>
      <c r="F43" s="141"/>
      <c r="G43" s="141"/>
      <c r="H43" s="141"/>
      <c r="I43" s="132">
        <v>400</v>
      </c>
      <c r="J43" s="137"/>
    </row>
    <row r="44" ht="22" customHeight="1" spans="2:10">
      <c r="B44" s="132" t="s">
        <v>64</v>
      </c>
      <c r="C44" s="136">
        <v>227</v>
      </c>
      <c r="D44" s="137" t="s">
        <v>239</v>
      </c>
      <c r="E44" s="141">
        <v>290</v>
      </c>
      <c r="F44" s="141"/>
      <c r="G44" s="141"/>
      <c r="H44" s="141"/>
      <c r="I44" s="141">
        <v>290</v>
      </c>
      <c r="J44" s="137"/>
    </row>
    <row r="45" ht="23" customHeight="1" spans="2:10">
      <c r="B45" s="142" t="s">
        <v>51</v>
      </c>
      <c r="C45" s="142"/>
      <c r="D45" s="142"/>
      <c r="E45" s="141">
        <f t="shared" ref="E45:I45" si="1">SUM(E7:E44)</f>
        <v>24290</v>
      </c>
      <c r="F45" s="141">
        <f t="shared" si="1"/>
        <v>6724</v>
      </c>
      <c r="G45" s="141">
        <f t="shared" si="1"/>
        <v>5914.48</v>
      </c>
      <c r="H45" s="141">
        <f t="shared" si="1"/>
        <v>809.52</v>
      </c>
      <c r="I45" s="141">
        <f t="shared" si="1"/>
        <v>17566</v>
      </c>
      <c r="J45" s="137"/>
    </row>
  </sheetData>
  <mergeCells count="12">
    <mergeCell ref="B2:I2"/>
    <mergeCell ref="B3:D3"/>
    <mergeCell ref="C4:D4"/>
    <mergeCell ref="E4:J4"/>
    <mergeCell ref="F5:H5"/>
    <mergeCell ref="I5:J5"/>
    <mergeCell ref="B45:D45"/>
    <mergeCell ref="A7:A14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ySplit="5" topLeftCell="A26" activePane="bottomLeft" state="frozen"/>
      <selection/>
      <selection pane="bottomLeft" activeCell="F20" sqref="F20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8" width="9.76851851851852" customWidth="1"/>
  </cols>
  <sheetData>
    <row r="1" ht="16.35" customHeight="1" spans="1:7">
      <c r="A1" s="122"/>
      <c r="B1" s="104"/>
      <c r="C1" s="105"/>
      <c r="D1" s="105"/>
      <c r="E1" s="105"/>
      <c r="F1" s="105" t="s">
        <v>171</v>
      </c>
      <c r="G1" s="106"/>
    </row>
    <row r="2" ht="22.8" customHeight="1" spans="1:7">
      <c r="A2" s="9"/>
      <c r="B2" s="5" t="s">
        <v>313</v>
      </c>
      <c r="C2" s="5"/>
      <c r="D2" s="5"/>
      <c r="E2" s="5"/>
      <c r="F2" s="5"/>
      <c r="G2" s="108"/>
    </row>
    <row r="3" ht="19.55" customHeight="1" spans="1:7">
      <c r="A3" s="9"/>
      <c r="B3" s="110"/>
      <c r="C3" s="110"/>
      <c r="D3" s="110"/>
      <c r="E3" s="110"/>
      <c r="F3" s="111" t="s">
        <v>1</v>
      </c>
      <c r="G3" s="112"/>
    </row>
    <row r="4" ht="22.8" customHeight="1" spans="1:7">
      <c r="A4" s="70"/>
      <c r="B4" s="113" t="s">
        <v>69</v>
      </c>
      <c r="C4" s="113" t="s">
        <v>70</v>
      </c>
      <c r="D4" s="113" t="s">
        <v>269</v>
      </c>
      <c r="E4" s="113"/>
      <c r="F4" s="113"/>
      <c r="G4" s="70"/>
    </row>
    <row r="5" ht="22.8" customHeight="1" spans="1:7">
      <c r="A5" s="70"/>
      <c r="B5" s="113"/>
      <c r="C5" s="113"/>
      <c r="D5" s="113" t="s">
        <v>51</v>
      </c>
      <c r="E5" s="113" t="s">
        <v>272</v>
      </c>
      <c r="F5" s="113" t="s">
        <v>273</v>
      </c>
      <c r="G5" s="70"/>
    </row>
    <row r="6" ht="16.55" customHeight="1" spans="1:7">
      <c r="A6" s="9"/>
      <c r="B6" s="123" t="s">
        <v>78</v>
      </c>
      <c r="C6" s="123" t="s">
        <v>79</v>
      </c>
      <c r="D6" s="10">
        <v>836.95</v>
      </c>
      <c r="E6" s="10">
        <v>836.95</v>
      </c>
      <c r="F6" s="10"/>
      <c r="G6" s="9"/>
    </row>
    <row r="7" ht="16.55" customHeight="1" spans="1:7">
      <c r="A7" s="9"/>
      <c r="B7" s="123" t="s">
        <v>78</v>
      </c>
      <c r="C7" s="123" t="s">
        <v>80</v>
      </c>
      <c r="D7" s="10">
        <v>2192.74</v>
      </c>
      <c r="E7" s="10">
        <v>2192.74</v>
      </c>
      <c r="F7" s="10"/>
      <c r="G7" s="9"/>
    </row>
    <row r="8" ht="16.55" customHeight="1" spans="1:7">
      <c r="A8" s="9"/>
      <c r="B8" s="123" t="s">
        <v>78</v>
      </c>
      <c r="C8" s="123" t="s">
        <v>81</v>
      </c>
      <c r="D8" s="10">
        <v>59.41</v>
      </c>
      <c r="E8" s="10">
        <v>59.41</v>
      </c>
      <c r="F8" s="10"/>
      <c r="G8" s="9"/>
    </row>
    <row r="9" ht="16.55" customHeight="1" spans="1:7">
      <c r="A9" s="9"/>
      <c r="B9" s="123" t="s">
        <v>78</v>
      </c>
      <c r="C9" s="123" t="s">
        <v>82</v>
      </c>
      <c r="D9" s="10">
        <v>1053.05</v>
      </c>
      <c r="E9" s="10">
        <v>1053.05</v>
      </c>
      <c r="F9" s="10"/>
      <c r="G9" s="9"/>
    </row>
    <row r="10" ht="16.55" customHeight="1" spans="1:7">
      <c r="A10" s="9"/>
      <c r="B10" s="123" t="s">
        <v>83</v>
      </c>
      <c r="C10" s="123" t="s">
        <v>114</v>
      </c>
      <c r="D10" s="10">
        <v>430.02</v>
      </c>
      <c r="E10" s="10">
        <v>430.02</v>
      </c>
      <c r="F10" s="10"/>
      <c r="G10" s="9"/>
    </row>
    <row r="11" ht="16.55" customHeight="1" spans="1:7">
      <c r="A11" s="9"/>
      <c r="B11" s="123" t="s">
        <v>83</v>
      </c>
      <c r="C11" s="123" t="s">
        <v>116</v>
      </c>
      <c r="D11" s="10">
        <v>215.01</v>
      </c>
      <c r="E11" s="10">
        <v>215.01</v>
      </c>
      <c r="F11" s="10"/>
      <c r="G11" s="9"/>
    </row>
    <row r="12" ht="16.55" customHeight="1" spans="1:7">
      <c r="A12" s="9"/>
      <c r="B12" s="123" t="s">
        <v>83</v>
      </c>
      <c r="C12" s="123" t="s">
        <v>118</v>
      </c>
      <c r="D12" s="10">
        <v>558.21</v>
      </c>
      <c r="E12" s="10">
        <v>558.21</v>
      </c>
      <c r="F12" s="10"/>
      <c r="G12" s="9"/>
    </row>
    <row r="13" ht="16.55" customHeight="1" spans="1:7">
      <c r="A13" s="9"/>
      <c r="B13" s="123" t="s">
        <v>83</v>
      </c>
      <c r="C13" s="123" t="s">
        <v>84</v>
      </c>
      <c r="D13" s="10">
        <v>18.68</v>
      </c>
      <c r="E13" s="10">
        <v>18.68</v>
      </c>
      <c r="F13" s="10"/>
      <c r="G13" s="9"/>
    </row>
    <row r="14" ht="16.55" customHeight="1" spans="1:7">
      <c r="A14" s="9"/>
      <c r="B14" s="123" t="s">
        <v>121</v>
      </c>
      <c r="C14" s="123" t="s">
        <v>122</v>
      </c>
      <c r="D14" s="10">
        <v>511</v>
      </c>
      <c r="E14" s="10">
        <v>511</v>
      </c>
      <c r="F14" s="10"/>
      <c r="G14" s="9"/>
    </row>
    <row r="15" ht="16.55" customHeight="1" spans="1:7">
      <c r="A15" s="9"/>
      <c r="B15" s="123" t="s">
        <v>85</v>
      </c>
      <c r="C15" s="123" t="s">
        <v>86</v>
      </c>
      <c r="D15" s="10">
        <v>68.51</v>
      </c>
      <c r="E15" s="10"/>
      <c r="F15" s="10">
        <v>68.51</v>
      </c>
      <c r="G15" s="9"/>
    </row>
    <row r="16" ht="16.55" customHeight="1" spans="1:7">
      <c r="A16" s="9"/>
      <c r="B16" s="123" t="s">
        <v>85</v>
      </c>
      <c r="C16" s="123" t="s">
        <v>87</v>
      </c>
      <c r="D16" s="10">
        <v>24.56</v>
      </c>
      <c r="E16" s="10"/>
      <c r="F16" s="10">
        <v>24.56</v>
      </c>
      <c r="G16" s="9"/>
    </row>
    <row r="17" ht="16.55" customHeight="1" spans="1:7">
      <c r="A17" s="9"/>
      <c r="B17" s="123" t="s">
        <v>85</v>
      </c>
      <c r="C17" s="123" t="s">
        <v>88</v>
      </c>
      <c r="D17" s="10">
        <v>38.61</v>
      </c>
      <c r="E17" s="10"/>
      <c r="F17" s="10">
        <v>38.61</v>
      </c>
      <c r="G17" s="9"/>
    </row>
    <row r="18" ht="16.55" customHeight="1" spans="1:7">
      <c r="A18" s="9"/>
      <c r="B18" s="123" t="s">
        <v>85</v>
      </c>
      <c r="C18" s="123" t="s">
        <v>89</v>
      </c>
      <c r="D18" s="10">
        <v>17.68</v>
      </c>
      <c r="E18" s="10"/>
      <c r="F18" s="10">
        <v>17.68</v>
      </c>
      <c r="G18" s="9"/>
    </row>
    <row r="19" ht="16.55" customHeight="1" spans="1:7">
      <c r="A19" s="9"/>
      <c r="B19" s="123" t="s">
        <v>85</v>
      </c>
      <c r="C19" s="123" t="s">
        <v>90</v>
      </c>
      <c r="D19" s="10">
        <v>257.32</v>
      </c>
      <c r="E19" s="10"/>
      <c r="F19" s="10">
        <v>257.32</v>
      </c>
      <c r="G19" s="9"/>
    </row>
    <row r="20" ht="16.55" customHeight="1" spans="1:7">
      <c r="A20" s="9"/>
      <c r="B20" s="123" t="s">
        <v>85</v>
      </c>
      <c r="C20" s="123" t="s">
        <v>91</v>
      </c>
      <c r="D20" s="10">
        <v>19.8</v>
      </c>
      <c r="E20" s="10"/>
      <c r="F20" s="10">
        <v>19.8</v>
      </c>
      <c r="G20" s="9"/>
    </row>
    <row r="21" ht="16.55" customHeight="1" spans="1:7">
      <c r="A21" s="9"/>
      <c r="B21" s="123" t="s">
        <v>85</v>
      </c>
      <c r="C21" s="123" t="s">
        <v>92</v>
      </c>
      <c r="D21" s="10">
        <v>60.49</v>
      </c>
      <c r="E21" s="10"/>
      <c r="F21" s="10">
        <v>60.49</v>
      </c>
      <c r="G21" s="9"/>
    </row>
    <row r="22" ht="16.55" customHeight="1" spans="1:7">
      <c r="A22" s="9"/>
      <c r="B22" s="123" t="s">
        <v>85</v>
      </c>
      <c r="C22" s="123" t="s">
        <v>93</v>
      </c>
      <c r="D22" s="10">
        <v>85.54</v>
      </c>
      <c r="E22" s="10"/>
      <c r="F22" s="10">
        <v>85.54</v>
      </c>
      <c r="G22" s="9"/>
    </row>
    <row r="23" ht="16.55" customHeight="1" spans="1:7">
      <c r="A23" s="9"/>
      <c r="B23" s="123" t="s">
        <v>85</v>
      </c>
      <c r="C23" s="123" t="s">
        <v>94</v>
      </c>
      <c r="D23" s="10">
        <v>100.15</v>
      </c>
      <c r="E23" s="10"/>
      <c r="F23" s="10">
        <v>100.15</v>
      </c>
      <c r="G23" s="9"/>
    </row>
    <row r="24" ht="16.55" customHeight="1" spans="1:7">
      <c r="A24" s="9"/>
      <c r="B24" s="123" t="s">
        <v>95</v>
      </c>
      <c r="C24" s="123" t="s">
        <v>96</v>
      </c>
      <c r="D24" s="10">
        <v>5.94</v>
      </c>
      <c r="E24" s="10"/>
      <c r="F24" s="10">
        <v>5.94</v>
      </c>
      <c r="G24" s="9"/>
    </row>
    <row r="25" ht="16.55" customHeight="1" spans="1:7">
      <c r="A25" s="9"/>
      <c r="B25" s="123" t="s">
        <v>97</v>
      </c>
      <c r="C25" s="123" t="s">
        <v>98</v>
      </c>
      <c r="D25" s="10">
        <v>5.94</v>
      </c>
      <c r="E25" s="10"/>
      <c r="F25" s="10">
        <v>5.94</v>
      </c>
      <c r="G25" s="9"/>
    </row>
    <row r="26" ht="16.55" customHeight="1" spans="1:7">
      <c r="A26" s="9"/>
      <c r="B26" s="123" t="s">
        <v>99</v>
      </c>
      <c r="C26" s="123" t="s">
        <v>100</v>
      </c>
      <c r="D26" s="10">
        <v>69</v>
      </c>
      <c r="E26" s="10"/>
      <c r="F26" s="10">
        <v>69</v>
      </c>
      <c r="G26" s="9"/>
    </row>
    <row r="27" ht="16.55" customHeight="1" spans="1:7">
      <c r="A27" s="9"/>
      <c r="B27" s="123" t="s">
        <v>101</v>
      </c>
      <c r="C27" s="123" t="s">
        <v>102</v>
      </c>
      <c r="D27" s="10">
        <v>31.88</v>
      </c>
      <c r="E27" s="10"/>
      <c r="F27" s="10">
        <v>31.88</v>
      </c>
      <c r="G27" s="9"/>
    </row>
    <row r="28" ht="16.55" customHeight="1" spans="1:7">
      <c r="A28" s="9"/>
      <c r="B28" s="123" t="s">
        <v>103</v>
      </c>
      <c r="C28" s="123" t="s">
        <v>104</v>
      </c>
      <c r="D28" s="10">
        <v>9.25</v>
      </c>
      <c r="E28" s="10"/>
      <c r="F28" s="10">
        <v>9.25</v>
      </c>
      <c r="G28" s="9"/>
    </row>
    <row r="29" ht="16.55" customHeight="1" spans="1:7">
      <c r="A29" s="115"/>
      <c r="B29" s="123" t="s">
        <v>105</v>
      </c>
      <c r="C29" s="123" t="s">
        <v>106</v>
      </c>
      <c r="D29" s="10">
        <v>5.94</v>
      </c>
      <c r="E29" s="10"/>
      <c r="F29" s="10">
        <v>5.94</v>
      </c>
      <c r="G29" s="115"/>
    </row>
    <row r="30" ht="17" customHeight="1" spans="1:7">
      <c r="A30" s="124"/>
      <c r="B30" s="123" t="s">
        <v>107</v>
      </c>
      <c r="C30" s="123" t="s">
        <v>108</v>
      </c>
      <c r="D30" s="10">
        <v>8.91</v>
      </c>
      <c r="E30" s="10"/>
      <c r="F30" s="10">
        <v>8.91</v>
      </c>
      <c r="G30" s="121"/>
    </row>
    <row r="31" spans="2:6">
      <c r="B31" s="123" t="s">
        <v>111</v>
      </c>
      <c r="C31" s="123" t="s">
        <v>112</v>
      </c>
      <c r="D31" s="10">
        <v>39.41</v>
      </c>
      <c r="E31" s="10">
        <v>39.41</v>
      </c>
      <c r="F31" s="10"/>
    </row>
    <row r="32" spans="2:6">
      <c r="B32" s="125" t="s">
        <v>51</v>
      </c>
      <c r="C32" s="125"/>
      <c r="D32">
        <f t="shared" ref="D32:F32" si="0">SUM(D6:D31)</f>
        <v>6724</v>
      </c>
      <c r="E32">
        <f t="shared" si="0"/>
        <v>5914.48</v>
      </c>
      <c r="F32">
        <f t="shared" si="0"/>
        <v>809.52</v>
      </c>
    </row>
  </sheetData>
  <mergeCells count="7">
    <mergeCell ref="B2:F2"/>
    <mergeCell ref="B3:C3"/>
    <mergeCell ref="D4:F4"/>
    <mergeCell ref="B32:C32"/>
    <mergeCell ref="A6:A28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4.4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122"/>
      <c r="B1" s="104"/>
      <c r="C1" s="105"/>
      <c r="D1" s="105"/>
      <c r="E1" s="105"/>
      <c r="F1" s="105"/>
      <c r="G1" s="105" t="s">
        <v>171</v>
      </c>
      <c r="H1" s="106"/>
    </row>
    <row r="2" ht="22.8" customHeight="1" spans="1:8">
      <c r="A2" s="9"/>
      <c r="B2" s="5" t="s">
        <v>314</v>
      </c>
      <c r="C2" s="5"/>
      <c r="D2" s="5"/>
      <c r="E2" s="5"/>
      <c r="F2" s="5"/>
      <c r="G2" s="5"/>
      <c r="H2" s="108"/>
    </row>
    <row r="3" ht="19.55" customHeight="1" spans="1:8">
      <c r="A3" s="9"/>
      <c r="B3" s="110"/>
      <c r="C3" s="110"/>
      <c r="D3" s="110"/>
      <c r="E3" s="110"/>
      <c r="F3" s="110"/>
      <c r="G3" s="111" t="s">
        <v>1</v>
      </c>
      <c r="H3" s="112"/>
    </row>
    <row r="4" ht="22.8" customHeight="1" spans="1:8">
      <c r="A4" s="70"/>
      <c r="B4" s="113" t="s">
        <v>68</v>
      </c>
      <c r="C4" s="113" t="s">
        <v>69</v>
      </c>
      <c r="D4" s="113" t="s">
        <v>70</v>
      </c>
      <c r="E4" s="113" t="s">
        <v>269</v>
      </c>
      <c r="F4" s="113"/>
      <c r="G4" s="113"/>
      <c r="H4" s="70"/>
    </row>
    <row r="5" ht="22.8" customHeight="1" spans="1:8">
      <c r="A5" s="70"/>
      <c r="B5" s="113"/>
      <c r="C5" s="113"/>
      <c r="D5" s="113"/>
      <c r="E5" s="113" t="s">
        <v>51</v>
      </c>
      <c r="F5" s="113" t="s">
        <v>71</v>
      </c>
      <c r="G5" s="113" t="s">
        <v>72</v>
      </c>
      <c r="H5" s="70"/>
    </row>
    <row r="6" ht="22.8" customHeight="1" spans="1:9">
      <c r="A6" s="70"/>
      <c r="B6" s="114" t="s">
        <v>315</v>
      </c>
      <c r="C6" s="114"/>
      <c r="D6" s="114"/>
      <c r="E6" s="114"/>
      <c r="F6" s="114"/>
      <c r="G6" s="114"/>
      <c r="H6" s="114"/>
      <c r="I6" s="114"/>
    </row>
    <row r="7" ht="22.8" customHeight="1" spans="1:9">
      <c r="A7" s="70"/>
      <c r="B7" s="114"/>
      <c r="C7" s="114"/>
      <c r="D7" s="114"/>
      <c r="E7" s="114"/>
      <c r="F7" s="114"/>
      <c r="G7" s="114"/>
      <c r="H7" s="114"/>
      <c r="I7" s="114"/>
    </row>
    <row r="8" ht="22.8" customHeight="1" spans="1:9">
      <c r="A8" s="70"/>
      <c r="B8" s="114"/>
      <c r="C8" s="114"/>
      <c r="D8" s="114"/>
      <c r="E8" s="114"/>
      <c r="F8" s="114"/>
      <c r="G8" s="114"/>
      <c r="H8" s="114"/>
      <c r="I8" s="114"/>
    </row>
    <row r="9" ht="22.8" customHeight="1" spans="1:9">
      <c r="A9" s="70"/>
      <c r="B9" s="114"/>
      <c r="C9" s="114"/>
      <c r="D9" s="114"/>
      <c r="E9" s="114"/>
      <c r="F9" s="114"/>
      <c r="G9" s="114"/>
      <c r="H9" s="114"/>
      <c r="I9" s="114"/>
    </row>
    <row r="10" ht="16.55" customHeight="1" spans="1:8">
      <c r="A10" s="9"/>
      <c r="B10" s="114" t="s">
        <v>246</v>
      </c>
      <c r="C10" s="114" t="s">
        <v>246</v>
      </c>
      <c r="D10" s="114" t="s">
        <v>246</v>
      </c>
      <c r="E10" s="10"/>
      <c r="F10" s="10"/>
      <c r="G10" s="10"/>
      <c r="H10" s="9"/>
    </row>
    <row r="11" ht="16.55" customHeight="1" spans="1:8">
      <c r="A11" s="115"/>
      <c r="B11" s="116"/>
      <c r="C11" s="116"/>
      <c r="D11" s="117" t="s">
        <v>66</v>
      </c>
      <c r="E11" s="118"/>
      <c r="F11" s="118"/>
      <c r="G11" s="118"/>
      <c r="H11" s="115"/>
    </row>
    <row r="12" ht="9.75" customHeight="1" spans="1:8">
      <c r="A12" s="119"/>
      <c r="B12" s="120"/>
      <c r="C12" s="120"/>
      <c r="D12" s="120"/>
      <c r="E12" s="120"/>
      <c r="F12" s="120"/>
      <c r="G12" s="120"/>
      <c r="H12" s="12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</cp:lastModifiedBy>
  <dcterms:created xsi:type="dcterms:W3CDTF">2022-12-25T06:58:00Z</dcterms:created>
  <dcterms:modified xsi:type="dcterms:W3CDTF">2025-03-28T02:05:59Z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FC4F9DEB4CA24796A06AE576EC7CB939_12</vt:lpwstr>
  </property>
</Properties>
</file>