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1940" tabRatio="752" activeTab="2"/>
  </bookViews>
  <sheets>
    <sheet name="01收支总表" sheetId="2" r:id="rId1"/>
    <sheet name="02收入总表" sheetId="3" r:id="rId2"/>
    <sheet name="03支出总表" sheetId="4" r:id="rId3"/>
    <sheet name="04项目支出" sheetId="5" r:id="rId4"/>
    <sheet name="05政府采购预算明细表" sheetId="6" r:id="rId5"/>
    <sheet name="06财拨总表" sheetId="7" r:id="rId6"/>
    <sheet name="07一般公共预算财政拨款支出表" sheetId="8" r:id="rId7"/>
    <sheet name="08一般公共预算财政拨款基本支出表" sheetId="9" r:id="rId8"/>
    <sheet name="09政府性基金预算财政拨款支出表" sheetId="10" r:id="rId9"/>
    <sheet name="10国有资本经营预算财政拨款支出表" sheetId="11" r:id="rId10"/>
    <sheet name="11三公经费支出表" sheetId="12" r:id="rId11"/>
    <sheet name="12政府购买服务预算财政拨款明细表" sheetId="13" r:id="rId12"/>
    <sheet name="13项目支出绩效表" sheetId="14" r:id="rId13"/>
    <sheet name="14部门整体支出绩效目标申报表" sheetId="15" r:id="rId14"/>
  </sheets>
  <calcPr calcId="144525"/>
</workbook>
</file>

<file path=xl/sharedStrings.xml><?xml version="1.0" encoding="utf-8"?>
<sst xmlns="http://schemas.openxmlformats.org/spreadsheetml/2006/main" count="539" uniqueCount="249">
  <si>
    <t>预算01表 收支总表</t>
  </si>
  <si>
    <t>金额单位：万元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</si>
  <si>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</si>
  <si>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</si>
  <si>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</si>
  <si>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</si>
  <si>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</si>
  <si>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</si>
  <si>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</si>
  <si>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</si>
  <si>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</si>
  <si>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</si>
  <si>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</si>
  <si>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</si>
  <si>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</si>
  <si>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</si>
  <si>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</si>
  <si>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</si>
  <si>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</si>
  <si>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</si>
  <si>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</si>
  <si>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</si>
  <si>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</si>
  <si>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</si>
  <si>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</si>
  <si>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</si>
  <si>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</si>
  <si>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</si>
  <si>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</si>
  <si>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</si>
  <si>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</si>
  <si>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</si>
  <si>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</si>
  <si>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</si>
  <si>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</si>
  <si>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</si>
  <si>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</si>
  <si>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</si>
  <si>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</si>
  <si>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</si>
  <si>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</si>
  <si>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</si>
  <si>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</si>
  <si>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</si>
  <si>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</si>
  <si>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</si>
  <si>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</si>
  <si>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</si>
  <si>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</si>
  <si>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</si>
  <si>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</si>
  <si>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</si>
  <si>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</si>
  <si>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</si>
  <si>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</si>
  <si>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</si>
  <si>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</si>
  <si>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</si>
  <si>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</si>
  <si>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</si>
  <si>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</si>
  <si>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</si>
  <si>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</si>
  <si>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</si>
  <si>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北京市通州区市场监督管理局</t>
  </si>
  <si>
    <t>北京市通州区计量检测所</t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</si>
  <si>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</si>
  <si>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</si>
  <si>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</si>
  <si>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</si>
  <si>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</si>
  <si>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</si>
  <si>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</si>
  <si>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</si>
  <si>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</si>
  <si>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</si>
  <si>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</si>
  <si>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t>2013850-事业运行</t>
  </si>
  <si>
    <t>50501-工资福利支出</t>
  </si>
  <si>
    <t>30101-基本工资</t>
  </si>
  <si>
    <t>30102-津贴补贴</t>
  </si>
  <si>
    <t>30103-奖金</t>
  </si>
  <si>
    <t>30107-绩效工资</t>
  </si>
  <si>
    <t>30112-其他社会保障缴费</t>
  </si>
  <si>
    <t>50502-商品和服务支出</t>
  </si>
  <si>
    <t>30201-办公费</t>
  </si>
  <si>
    <t>30205-水费</t>
  </si>
  <si>
    <t>30206-电费</t>
  </si>
  <si>
    <t>30207-邮电费</t>
  </si>
  <si>
    <t>30209-物业管理费</t>
  </si>
  <si>
    <t>30216-培训费</t>
  </si>
  <si>
    <t>30226-劳务费</t>
  </si>
  <si>
    <t>30228-工会经费</t>
  </si>
  <si>
    <t>30229-福利费</t>
  </si>
  <si>
    <t>30231-公务用车运行维护费</t>
  </si>
  <si>
    <t>30299-其他商品和服务支出</t>
  </si>
  <si>
    <t>2013899-其他市场监督管理事务</t>
  </si>
  <si>
    <t>30218-专用材料费</t>
  </si>
  <si>
    <t>30227-委托业务费</t>
  </si>
  <si>
    <t>2080502-事业单位离退休</t>
  </si>
  <si>
    <t>50901-社会福利和救助</t>
  </si>
  <si>
    <t>30305-生活补助</t>
  </si>
  <si>
    <t>离退休费</t>
  </si>
  <si>
    <t>30302-退休费</t>
  </si>
  <si>
    <t>2080505-机关事业单位基本养老保险缴费支出</t>
  </si>
  <si>
    <t>30108-机关事业单位基本养老保险缴费</t>
  </si>
  <si>
    <t>2080506-机关事业单位职业年金缴费支出</t>
  </si>
  <si>
    <t>30109-职业年金缴费</t>
  </si>
  <si>
    <t>2101102-事业单位医疗</t>
  </si>
  <si>
    <t>30110-职工基本医疗保险缴费</t>
  </si>
  <si>
    <t>2210201-住房公积金</t>
  </si>
  <si>
    <t>30113-住房公积金</t>
  </si>
  <si>
    <t>2210203-购房补贴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</si>
  <si>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</si>
  <si>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</si>
  <si>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</si>
  <si>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</si>
  <si>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</si>
  <si>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</si>
  <si>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</si>
  <si>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</si>
  <si>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</si>
  <si>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</si>
  <si>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t>117004-北京市通州区计量检测所</t>
  </si>
  <si>
    <t>22-公益一类</t>
  </si>
  <si>
    <t>北京市通州区计量检测所其他检测业务经费</t>
  </si>
  <si>
    <t>北京市通州区计量检测所大衡检定经费</t>
  </si>
  <si>
    <t>合  计</t>
  </si>
  <si>
    <t>预算05表 政府采购预算明细表</t>
  </si>
  <si>
    <t>采购类别</t>
  </si>
  <si>
    <t>金额</t>
  </si>
  <si>
    <t/>
  </si>
  <si>
    <t>预算06表 财政拨款收支预算总表</t>
  </si>
  <si>
    <t>一、本年收入</t>
  </si>
  <si>
    <t>一、本年支出</t>
  </si>
  <si>
    <t>（一）一般公共预算资金</t>
  </si>
  <si>
    <t>（二）政府性基金预算资金</t>
  </si>
  <si>
    <t>（三）国有资本经营预算资金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</si>
  <si>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</si>
  <si>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</si>
  <si>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</si>
  <si>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</si>
  <si>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</si>
  <si>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</si>
  <si>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</si>
  <si>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</si>
  <si>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</si>
  <si>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</si>
  <si>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</si>
  <si>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</si>
  <si>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</si>
  <si>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</si>
  <si>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</si>
  <si>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</si>
  <si>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</si>
  <si>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</si>
  <si>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</si>
  <si>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</si>
  <si>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</si>
  <si>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</si>
  <si>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事业单位医疗</t>
  </si>
  <si>
    <t>事业运行</t>
  </si>
  <si>
    <t>事业单位离退休</t>
  </si>
  <si>
    <t>其他市场监督管理事务</t>
  </si>
  <si>
    <t xml:space="preserve"> </t>
  </si>
  <si>
    <t>购房补贴</t>
  </si>
  <si>
    <t>机关事业单位基本养老保险缴费支出</t>
  </si>
  <si>
    <t>住房公积金</t>
  </si>
  <si>
    <t>机关事业单位职业年金缴费支出</t>
  </si>
  <si>
    <t>预算08表 一般公共预算财政拨款基本支出表</t>
  </si>
  <si>
    <t>50905-离退休费</t>
  </si>
  <si>
    <t>预算09表 政府性基金预算财政拨款支出表</t>
  </si>
  <si>
    <t>预算10表 国有资本经营预算财政拨款支出表</t>
  </si>
  <si>
    <t>本年国有资本经营预算支出</t>
  </si>
  <si>
    <t>预算10表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</si>
  <si>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</si>
  <si>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</si>
  <si>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</si>
  <si>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</si>
  <si>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</si>
  <si>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</si>
  <si>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</si>
  <si>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2023</t>
  </si>
  <si>
    <t>预算12表 政府购买服务预算财政拨款明细表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</si>
  <si>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</si>
  <si>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</si>
  <si>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</si>
  <si>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</si>
  <si>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</si>
  <si>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</si>
  <si>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</si>
  <si>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</si>
  <si>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</si>
  <si>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</si>
  <si>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</si>
  <si>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</si>
  <si>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</si>
  <si>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</si>
  <si>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</si>
  <si>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</si>
  <si>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</si>
  <si>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</si>
  <si>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</si>
  <si>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</si>
  <si>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</si>
  <si>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王光弟</t>
  </si>
  <si>
    <t>按照《中华人民共和国计量法》的要求进行法定检定，依法设置的法定计量检定机构，建立了包括长度、温度、电磁、无线电、时间频率了、声学等社会公用计量标准；为计量器具强制检定、委托计量分析、计量技术咨询、计量技术服务、计量技术开发、社会公正计量服务、计量人员技术培训等相关工作。为通州区的企业有序生产提供了计量检定保证，更大的保障企业产品质量的合格率，更好的服务于客户。</t>
  </si>
  <si>
    <t>产出指标</t>
  </si>
  <si>
    <t>成本指标</t>
  </si>
  <si>
    <t>按计量法和各类规程的标准检定计量器具</t>
  </si>
  <si>
    <t>≥</t>
  </si>
  <si>
    <t>台/套</t>
  </si>
  <si>
    <t>时效指标</t>
  </si>
  <si>
    <t>按计量法和各类规程的标准检定计量器具，检定周期内由用户提出检定申请，检定机构检定完成后10个工作日内完成检定证书的出具</t>
  </si>
  <si>
    <t>%</t>
  </si>
  <si>
    <t>数量指标</t>
  </si>
  <si>
    <t>北京市通州区计量检测所其他检测业务经费11.2万元</t>
  </si>
  <si>
    <t>质量指标</t>
  </si>
  <si>
    <t>效益指标</t>
  </si>
  <si>
    <t>经济效益指标</t>
  </si>
  <si>
    <t>通州区计量所按照《中华人民共和国计量法》的规定检定，国家有计划发展计量事业，用现代计量技术装备各级计量检定机构，为工农业生产、国防建设、科学实验、国内外贸易以及人民健康、安全提供计量保证，维护国家和人民的利益</t>
  </si>
  <si>
    <t>社会效益指标</t>
  </si>
  <si>
    <t>按照《中华人民共和国计量法》的要求进行法定检定，为通州区的企业有序生产提供了计量检定保证，更大的保障企业产品质量的合格率，更好的服务于客户。</t>
  </si>
  <si>
    <t>生态效益指标</t>
  </si>
  <si>
    <t>通过对水表、天平等计量器具的检定，保证了本地区水量、质量等测量数据的准确，保证了本区域生态治理所需基础数据的准确可靠。</t>
  </si>
  <si>
    <t>可持续影响指标</t>
  </si>
  <si>
    <t>通州区计量所按照《中华人民共和国计量法》的规定检定，国家有计划发展计量事业，用现代计量技术装备各级计量检定机构，为工农业生产、国防建设、科学实验、国内外贸易以及人民健康、安全提供计量保证，维护国家和人民的利益。</t>
  </si>
  <si>
    <t>满意度指标</t>
  </si>
  <si>
    <t>服务对象满意度指标</t>
  </si>
  <si>
    <t>我所按照《中华人民共和国计量法》的要求进行法定检定，通过对企业在用计量器具的周期检定，为通州区的企业有序生产，提供计量检定保证，更大的保障企业产品质量的合格率越来越优，更好的服务于客户。检定机构检定完成后10个工作日内完成检定证书的出具，使用户满意度达95%以上</t>
  </si>
  <si>
    <t>由于大型衡器强检工作复杂，地中衡只能实施现场检定，吊钩秤检定需要吊装设备，强检工作需要运输车辆、标准砝码，专业的辅助人员等支撑，上述强检辅助工作依托社会资源实施。按照《中华人民共和国计量法》的要求进行法定检定，为通州区的企业有序生产提供了计量检定保证，更大的保障企业产品质量的合格率，更好的服务于客户。</t>
  </si>
  <si>
    <t>按计量法和各类规程的各类计量器具检定周期由用户提出检定申请，检定机构检定完成后10个工作日内完成检定证书的出具.</t>
  </si>
  <si>
    <t>目预算控制数18.76万元</t>
  </si>
  <si>
    <t>一共有65台汽车衡，每台汽车衡的平均运距约为22.92km，每台汽车衡在检测时平均需拉砝码量为55t</t>
  </si>
  <si>
    <t>公里</t>
  </si>
  <si>
    <t>我所按照《中华人民共和国计量法》的要求进行法定检定，通过对企业在用计量器具的周期检定，为通州区的企业有序生产提供计量检定保证，更大的保障企业产品质量的合格率越来越优，更好的服务于客户。检定机构检定完成后10个工作日内完成检定证书的出具，使用户满意度达90%以上。</t>
  </si>
  <si>
    <t>预算14表 部门整体支出绩效目标申报表</t>
  </si>
  <si>
    <t>（年度）</t>
  </si>
  <si>
    <t>部门（单位）名称</t>
  </si>
  <si>
    <t>总体资金情况（万元）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</si>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</sst>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00_ "/>
  </numFmts>
  <fonts count="39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sz val="11"/>
      <color indexed="8"/>
      <name val="宋体"/>
      <charset val="134"/>
      <scheme val="minor"/>
    </font>
    <font>
      <b/>
      <sz val="9"/>
      <color rgb="FF000000"/>
      <name val="黑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9"/>
      <name val="宋体"/>
      <charset val="134"/>
    </font>
    <font>
      <sz val="11"/>
      <color theme="1"/>
      <name val="宋体"/>
      <charset val="134"/>
      <scheme val="minor"/>
    </font>
    <font>
      <sz val="9"/>
      <name val="SimSun"/>
      <charset val="134"/>
    </font>
    <font>
      <sz val="10"/>
      <name val="宋体"/>
      <charset val="134"/>
    </font>
    <font>
      <sz val="10"/>
      <color theme="1"/>
      <name val="宋体"/>
      <charset val="134"/>
      <scheme val="minor"/>
    </font>
    <font>
      <sz val="10"/>
      <name val="SimSun"/>
      <charset val="134"/>
    </font>
    <font>
      <sz val="10"/>
      <color indexed="8"/>
      <name val="宋体"/>
      <charset val="134"/>
      <scheme val="minor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5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rgb="FFFFFFFF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5" borderId="27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1" fillId="9" borderId="28" applyNumberFormat="0" applyFont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29" applyNumberFormat="0" applyFill="0" applyAlignment="0" applyProtection="0">
      <alignment vertical="center"/>
    </xf>
    <xf numFmtId="0" fontId="31" fillId="0" borderId="29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0" borderId="30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2" fillId="13" borderId="31" applyNumberFormat="0" applyAlignment="0" applyProtection="0">
      <alignment vertical="center"/>
    </xf>
    <xf numFmtId="0" fontId="33" fillId="13" borderId="27" applyNumberFormat="0" applyAlignment="0" applyProtection="0">
      <alignment vertical="center"/>
    </xf>
    <xf numFmtId="0" fontId="34" fillId="14" borderId="32" applyNumberForma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5" fillId="0" borderId="33" applyNumberFormat="0" applyFill="0" applyAlignment="0" applyProtection="0">
      <alignment vertical="center"/>
    </xf>
    <xf numFmtId="0" fontId="36" fillId="0" borderId="34" applyNumberFormat="0" applyFill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135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0" fillId="0" borderId="0" xfId="0" applyFont="1" applyAlignment="1">
      <alignment horizontal="center" vertical="center"/>
    </xf>
    <xf numFmtId="0" fontId="1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7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8" fillId="0" borderId="7" xfId="0" applyFont="1" applyBorder="1" applyAlignment="1">
      <alignment vertical="center" wrapText="1"/>
    </xf>
    <xf numFmtId="0" fontId="5" fillId="2" borderId="14" xfId="0" applyFont="1" applyFill="1" applyBorder="1" applyAlignment="1">
      <alignment horizontal="center" vertical="center" wrapText="1"/>
    </xf>
    <xf numFmtId="0" fontId="9" fillId="0" borderId="7" xfId="0" applyFont="1" applyBorder="1">
      <alignment vertical="center"/>
    </xf>
    <xf numFmtId="0" fontId="5" fillId="2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1" fillId="0" borderId="1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horizontal="center" vertical="center" wrapText="1"/>
    </xf>
    <xf numFmtId="0" fontId="10" fillId="0" borderId="20" xfId="0" applyFont="1" applyFill="1" applyBorder="1" applyAlignment="1">
      <alignment horizontal="center" vertical="center" wrapText="1"/>
    </xf>
    <xf numFmtId="0" fontId="10" fillId="0" borderId="21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 wrapText="1"/>
    </xf>
    <xf numFmtId="0" fontId="10" fillId="0" borderId="23" xfId="0" applyFont="1" applyFill="1" applyBorder="1" applyAlignment="1">
      <alignment horizontal="center" vertical="center" wrapText="1"/>
    </xf>
    <xf numFmtId="0" fontId="12" fillId="0" borderId="18" xfId="0" applyFont="1" applyFill="1" applyBorder="1" applyAlignment="1">
      <alignment horizontal="center" vertical="center" wrapText="1"/>
    </xf>
    <xf numFmtId="0" fontId="12" fillId="0" borderId="19" xfId="0" applyFont="1" applyFill="1" applyBorder="1" applyAlignment="1">
      <alignment horizontal="center" vertical="center" wrapText="1"/>
    </xf>
    <xf numFmtId="0" fontId="12" fillId="0" borderId="20" xfId="0" applyFont="1" applyFill="1" applyBorder="1" applyAlignment="1">
      <alignment horizontal="center" vertical="center" wrapText="1"/>
    </xf>
    <xf numFmtId="0" fontId="12" fillId="0" borderId="21" xfId="0" applyFont="1" applyFill="1" applyBorder="1" applyAlignment="1">
      <alignment horizontal="center" vertical="center" wrapText="1"/>
    </xf>
    <xf numFmtId="0" fontId="12" fillId="0" borderId="22" xfId="0" applyFont="1" applyFill="1" applyBorder="1" applyAlignment="1">
      <alignment horizontal="center" vertical="center" wrapText="1"/>
    </xf>
    <xf numFmtId="0" fontId="12" fillId="0" borderId="23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right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0" fillId="0" borderId="16" xfId="0" applyNumberFormat="1" applyFont="1" applyFill="1" applyBorder="1" applyAlignment="1" applyProtection="1">
      <alignment horizontal="center" vertical="center" wrapText="1"/>
    </xf>
    <xf numFmtId="0" fontId="14" fillId="0" borderId="0" xfId="0" applyFont="1" applyFill="1" applyBorder="1" applyAlignment="1">
      <alignment horizontal="center" vertical="center"/>
    </xf>
    <xf numFmtId="0" fontId="12" fillId="0" borderId="16" xfId="0" applyFont="1" applyFill="1" applyBorder="1" applyAlignment="1">
      <alignment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6" fillId="0" borderId="16" xfId="0" applyFont="1" applyFill="1" applyBorder="1" applyAlignment="1">
      <alignment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2" fillId="0" borderId="16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 applyBorder="1" applyAlignment="1">
      <alignment vertical="center" wrapText="1"/>
    </xf>
    <xf numFmtId="0" fontId="1" fillId="0" borderId="24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1" fillId="0" borderId="25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vertical="center" wrapText="1"/>
    </xf>
    <xf numFmtId="0" fontId="1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9" fillId="0" borderId="1" xfId="0" applyFont="1" applyBorder="1">
      <alignment vertical="center"/>
    </xf>
    <xf numFmtId="0" fontId="17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19" fillId="0" borderId="14" xfId="0" applyFont="1" applyBorder="1" applyAlignment="1">
      <alignment horizontal="center" vertical="center"/>
    </xf>
    <xf numFmtId="0" fontId="19" fillId="0" borderId="14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26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/>
    </xf>
    <xf numFmtId="0" fontId="8" fillId="0" borderId="0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right" vertical="center"/>
    </xf>
    <xf numFmtId="0" fontId="3" fillId="0" borderId="6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25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14" xfId="0" applyFont="1" applyFill="1" applyBorder="1" applyAlignment="1">
      <alignment horizontal="center" vertical="center"/>
    </xf>
    <xf numFmtId="0" fontId="19" fillId="0" borderId="1" xfId="0" applyFont="1" applyBorder="1">
      <alignment vertical="center"/>
    </xf>
    <xf numFmtId="0" fontId="19" fillId="0" borderId="4" xfId="0" applyFont="1" applyBorder="1" applyAlignment="1">
      <alignment horizontal="right" vertical="center"/>
    </xf>
    <xf numFmtId="0" fontId="3" fillId="0" borderId="26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24" xfId="0" applyFont="1" applyBorder="1">
      <alignment vertical="center"/>
    </xf>
    <xf numFmtId="0" fontId="3" fillId="3" borderId="14" xfId="0" applyFont="1" applyFill="1" applyBorder="1" applyAlignment="1">
      <alignment horizontal="left" vertical="center" wrapText="1"/>
    </xf>
    <xf numFmtId="0" fontId="3" fillId="3" borderId="14" xfId="0" applyFont="1" applyFill="1" applyBorder="1" applyAlignment="1">
      <alignment horizontal="right" vertical="center"/>
    </xf>
    <xf numFmtId="0" fontId="3" fillId="0" borderId="5" xfId="0" applyFont="1" applyBorder="1">
      <alignment vertical="center"/>
    </xf>
    <xf numFmtId="0" fontId="1" fillId="0" borderId="11" xfId="0" applyFont="1" applyBorder="1">
      <alignment vertical="center"/>
    </xf>
    <xf numFmtId="176" fontId="19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8" fillId="0" borderId="1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24" xfId="0" applyFont="1" applyBorder="1" applyAlignment="1">
      <alignment vertical="center" wrapText="1"/>
    </xf>
    <xf numFmtId="0" fontId="3" fillId="0" borderId="25" xfId="0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0" fontId="19" fillId="0" borderId="1" xfId="0" applyFont="1" applyBorder="1" applyAlignment="1">
      <alignment vertical="center" wrapText="1"/>
    </xf>
    <xf numFmtId="0" fontId="19" fillId="0" borderId="14" xfId="0" applyFont="1" applyBorder="1" applyAlignment="1">
      <alignment horizontal="center" vertical="center" wrapText="1"/>
    </xf>
    <xf numFmtId="0" fontId="19" fillId="0" borderId="14" xfId="0" applyFont="1" applyBorder="1" applyAlignment="1">
      <alignment horizontal="right" vertical="center"/>
    </xf>
    <xf numFmtId="0" fontId="3" fillId="0" borderId="5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14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/>
    </xf>
    <xf numFmtId="176" fontId="19" fillId="0" borderId="14" xfId="0" applyNumberFormat="1" applyFont="1" applyBorder="1" applyAlignment="1">
      <alignment horizontal="right" vertical="center"/>
    </xf>
    <xf numFmtId="0" fontId="5" fillId="2" borderId="4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="115" zoomScaleNormal="115" workbookViewId="0">
      <pane ySplit="5" topLeftCell="A6" activePane="bottomLeft" state="frozen"/>
      <selection/>
      <selection pane="bottomLeft" activeCell="C33" sqref="C33"/>
    </sheetView>
  </sheetViews>
  <sheetFormatPr defaultColWidth="10" defaultRowHeight="13.5" outlineLevelCol="5"/>
  <cols>
    <col min="1" max="1" width="1.53333333333333" customWidth="1"/>
    <col min="2" max="2" width="41.0333333333333" customWidth="1"/>
    <col min="3" max="3" width="20.5166666666667" customWidth="1"/>
    <col min="4" max="4" width="41.0333333333333" customWidth="1"/>
    <col min="5" max="5" width="20.5166666666667" customWidth="1"/>
    <col min="6" max="6" width="1.53333333333333" customWidth="1"/>
    <col min="7" max="7" width="9.76666666666667" customWidth="1"/>
  </cols>
  <sheetData>
    <row r="1" ht="16.35" customHeight="1" spans="1:6">
      <c r="A1" s="110"/>
      <c r="B1" s="95"/>
      <c r="C1" s="96"/>
      <c r="D1" s="96"/>
      <c r="E1" s="96"/>
      <c r="F1" s="110"/>
    </row>
    <row r="2" ht="22.8" customHeight="1" spans="1:6">
      <c r="A2" s="9"/>
      <c r="B2" s="5" t="s">
        <v>0</v>
      </c>
      <c r="C2" s="5"/>
      <c r="D2" s="5"/>
      <c r="E2" s="5"/>
      <c r="F2" s="16"/>
    </row>
    <row r="3" ht="19.55" customHeight="1" spans="1:6">
      <c r="A3" s="9"/>
      <c r="B3" s="101"/>
      <c r="C3" s="101"/>
      <c r="D3" s="101"/>
      <c r="E3" s="102" t="s">
        <v>1</v>
      </c>
      <c r="F3" s="16"/>
    </row>
    <row r="4" ht="23" customHeight="1" spans="1:6">
      <c r="A4" s="68"/>
      <c r="B4" s="133" t="s">
        <v>2</v>
      </c>
      <c r="C4" s="133"/>
      <c r="D4" s="133" t="s">
        <v>3</v>
      </c>
      <c r="E4" s="133"/>
      <c r="F4" s="123"/>
    </row>
    <row r="5" ht="23" customHeight="1" spans="1:6">
      <c r="A5" s="68"/>
      <c r="B5" s="133" t="s">
        <v>4</v>
      </c>
      <c r="C5" s="133" t="s">
        <v>5</v>
      </c>
      <c r="D5" s="133" t="s">
        <v>4</v>
      </c>
      <c r="E5" s="133" t="s">
        <v>5</v>
      </c>
      <c r="F5" s="123"/>
    </row>
    <row r="6" ht="16.55" customHeight="1" spans="1:6">
      <c r="A6" s="9"/>
      <c r="B6" s="119" t="s">
        <v>6</v>
      </c>
      <c r="C6" s="10">
        <v>1451.188532</v>
      </c>
      <c r="D6" s="120" t="s">
        <v>7</v>
      </c>
      <c r="E6" s="10">
        <v>908.727532</v>
      </c>
      <c r="F6" s="16"/>
    </row>
    <row r="7" ht="16.55" customHeight="1" spans="1:6">
      <c r="A7" s="9"/>
      <c r="B7" s="119" t="s">
        <v>8</v>
      </c>
      <c r="C7" s="10"/>
      <c r="D7" s="120" t="s">
        <v>9</v>
      </c>
      <c r="E7" s="10"/>
      <c r="F7" s="16"/>
    </row>
    <row r="8" ht="16.55" customHeight="1" spans="1:6">
      <c r="A8" s="9"/>
      <c r="B8" s="119" t="s">
        <v>10</v>
      </c>
      <c r="C8" s="10"/>
      <c r="D8" s="120" t="s">
        <v>11</v>
      </c>
      <c r="E8" s="10"/>
      <c r="F8" s="16"/>
    </row>
    <row r="9" ht="16.55" customHeight="1" spans="1:6">
      <c r="A9" s="9"/>
      <c r="B9" s="119" t="s">
        <v>12</v>
      </c>
      <c r="C9" s="10"/>
      <c r="D9" s="120" t="s">
        <v>13</v>
      </c>
      <c r="E9" s="10"/>
      <c r="F9" s="16"/>
    </row>
    <row r="10" ht="16.55" customHeight="1" spans="1:6">
      <c r="A10" s="9"/>
      <c r="B10" s="119" t="s">
        <v>14</v>
      </c>
      <c r="C10" s="10"/>
      <c r="D10" s="120" t="s">
        <v>15</v>
      </c>
      <c r="E10" s="10"/>
      <c r="F10" s="16"/>
    </row>
    <row r="11" ht="16.55" customHeight="1" spans="1:6">
      <c r="A11" s="9"/>
      <c r="B11" s="119" t="s">
        <v>16</v>
      </c>
      <c r="C11" s="10"/>
      <c r="D11" s="120" t="s">
        <v>17</v>
      </c>
      <c r="E11" s="10"/>
      <c r="F11" s="16"/>
    </row>
    <row r="12" ht="16.55" customHeight="1" spans="1:6">
      <c r="A12" s="9"/>
      <c r="B12" s="119" t="s">
        <v>18</v>
      </c>
      <c r="C12" s="10"/>
      <c r="D12" s="120" t="s">
        <v>19</v>
      </c>
      <c r="E12" s="10"/>
      <c r="F12" s="16"/>
    </row>
    <row r="13" ht="16.55" customHeight="1" spans="1:6">
      <c r="A13" s="9"/>
      <c r="B13" s="119" t="s">
        <v>20</v>
      </c>
      <c r="C13" s="10"/>
      <c r="D13" s="120" t="s">
        <v>21</v>
      </c>
      <c r="E13" s="10">
        <v>208.024016</v>
      </c>
      <c r="F13" s="16"/>
    </row>
    <row r="14" ht="16.55" customHeight="1" spans="1:6">
      <c r="A14" s="9"/>
      <c r="B14" s="119" t="s">
        <v>22</v>
      </c>
      <c r="C14" s="10"/>
      <c r="D14" s="120" t="s">
        <v>23</v>
      </c>
      <c r="E14" s="10"/>
      <c r="F14" s="16"/>
    </row>
    <row r="15" ht="16.55" customHeight="1" spans="1:6">
      <c r="A15" s="9"/>
      <c r="B15" s="119"/>
      <c r="C15" s="10"/>
      <c r="D15" s="120" t="s">
        <v>24</v>
      </c>
      <c r="E15" s="10">
        <v>116</v>
      </c>
      <c r="F15" s="16"/>
    </row>
    <row r="16" ht="16.55" customHeight="1" spans="1:6">
      <c r="A16" s="9"/>
      <c r="B16" s="119"/>
      <c r="C16" s="10"/>
      <c r="D16" s="120" t="s">
        <v>25</v>
      </c>
      <c r="E16" s="10"/>
      <c r="F16" s="16"/>
    </row>
    <row r="17" ht="16.55" customHeight="1" spans="1:6">
      <c r="A17" s="9"/>
      <c r="B17" s="119"/>
      <c r="C17" s="10"/>
      <c r="D17" s="120" t="s">
        <v>26</v>
      </c>
      <c r="E17" s="10"/>
      <c r="F17" s="16"/>
    </row>
    <row r="18" ht="16.55" customHeight="1" spans="1:6">
      <c r="A18" s="9"/>
      <c r="B18" s="119"/>
      <c r="C18" s="10"/>
      <c r="D18" s="120" t="s">
        <v>27</v>
      </c>
      <c r="E18" s="10"/>
      <c r="F18" s="16"/>
    </row>
    <row r="19" ht="16.55" customHeight="1" spans="1:6">
      <c r="A19" s="9"/>
      <c r="B19" s="119"/>
      <c r="C19" s="10"/>
      <c r="D19" s="120" t="s">
        <v>28</v>
      </c>
      <c r="E19" s="10"/>
      <c r="F19" s="16"/>
    </row>
    <row r="20" ht="16.55" customHeight="1" spans="1:6">
      <c r="A20" s="9"/>
      <c r="B20" s="119"/>
      <c r="C20" s="10"/>
      <c r="D20" s="120" t="s">
        <v>29</v>
      </c>
      <c r="E20" s="10"/>
      <c r="F20" s="16"/>
    </row>
    <row r="21" ht="16.55" customHeight="1" spans="1:6">
      <c r="A21" s="9"/>
      <c r="B21" s="119"/>
      <c r="C21" s="10"/>
      <c r="D21" s="120" t="s">
        <v>30</v>
      </c>
      <c r="E21" s="10"/>
      <c r="F21" s="16"/>
    </row>
    <row r="22" ht="16.55" customHeight="1" spans="1:6">
      <c r="A22" s="9"/>
      <c r="B22" s="119"/>
      <c r="C22" s="10"/>
      <c r="D22" s="120" t="s">
        <v>31</v>
      </c>
      <c r="E22" s="10"/>
      <c r="F22" s="16"/>
    </row>
    <row r="23" ht="16.55" customHeight="1" spans="1:6">
      <c r="A23" s="9"/>
      <c r="B23" s="119"/>
      <c r="C23" s="10"/>
      <c r="D23" s="120" t="s">
        <v>32</v>
      </c>
      <c r="E23" s="10"/>
      <c r="F23" s="16"/>
    </row>
    <row r="24" ht="16.55" customHeight="1" spans="1:6">
      <c r="A24" s="9"/>
      <c r="B24" s="119"/>
      <c r="C24" s="10"/>
      <c r="D24" s="120" t="s">
        <v>33</v>
      </c>
      <c r="E24" s="10"/>
      <c r="F24" s="16"/>
    </row>
    <row r="25" ht="16.55" customHeight="1" spans="1:6">
      <c r="A25" s="9"/>
      <c r="B25" s="119"/>
      <c r="C25" s="10"/>
      <c r="D25" s="120" t="s">
        <v>34</v>
      </c>
      <c r="E25" s="10">
        <v>218.436984</v>
      </c>
      <c r="F25" s="16"/>
    </row>
    <row r="26" ht="16.55" customHeight="1" spans="1:6">
      <c r="A26" s="9"/>
      <c r="B26" s="119"/>
      <c r="C26" s="10"/>
      <c r="D26" s="120" t="s">
        <v>35</v>
      </c>
      <c r="E26" s="10"/>
      <c r="F26" s="16"/>
    </row>
    <row r="27" ht="16.55" customHeight="1" spans="1:6">
      <c r="A27" s="9"/>
      <c r="B27" s="119"/>
      <c r="C27" s="10"/>
      <c r="D27" s="120" t="s">
        <v>36</v>
      </c>
      <c r="E27" s="10"/>
      <c r="F27" s="16"/>
    </row>
    <row r="28" ht="16.55" customHeight="1" spans="1:6">
      <c r="A28" s="9"/>
      <c r="B28" s="119"/>
      <c r="C28" s="10"/>
      <c r="D28" s="120" t="s">
        <v>37</v>
      </c>
      <c r="E28" s="10"/>
      <c r="F28" s="16"/>
    </row>
    <row r="29" ht="16.55" customHeight="1" spans="1:6">
      <c r="A29" s="9"/>
      <c r="B29" s="119"/>
      <c r="C29" s="10"/>
      <c r="D29" s="120" t="s">
        <v>38</v>
      </c>
      <c r="E29" s="10"/>
      <c r="F29" s="16"/>
    </row>
    <row r="30" ht="16.55" customHeight="1" spans="1:6">
      <c r="A30" s="9"/>
      <c r="B30" s="119"/>
      <c r="C30" s="10"/>
      <c r="D30" s="120" t="s">
        <v>39</v>
      </c>
      <c r="E30" s="10"/>
      <c r="F30" s="16"/>
    </row>
    <row r="31" ht="16.55" customHeight="1" spans="1:6">
      <c r="A31" s="9"/>
      <c r="B31" s="119"/>
      <c r="C31" s="10"/>
      <c r="D31" s="120" t="s">
        <v>40</v>
      </c>
      <c r="E31" s="10"/>
      <c r="F31" s="16"/>
    </row>
    <row r="32" ht="16.55" customHeight="1" spans="1:6">
      <c r="A32" s="9"/>
      <c r="B32" s="119"/>
      <c r="C32" s="10"/>
      <c r="D32" s="120" t="s">
        <v>41</v>
      </c>
      <c r="E32" s="10"/>
      <c r="F32" s="16"/>
    </row>
    <row r="33" ht="16.55" customHeight="1" spans="1:6">
      <c r="A33" s="9"/>
      <c r="B33" s="134" t="s">
        <v>42</v>
      </c>
      <c r="C33" s="106">
        <v>1451.188532</v>
      </c>
      <c r="D33" s="134" t="s">
        <v>43</v>
      </c>
      <c r="E33" s="106">
        <f>SUM(E6+E13+E15+E25)</f>
        <v>1451.188532</v>
      </c>
      <c r="F33" s="16"/>
    </row>
    <row r="34" ht="16.55" customHeight="1" spans="1:6">
      <c r="A34" s="9"/>
      <c r="B34" s="119" t="s">
        <v>44</v>
      </c>
      <c r="C34" s="10"/>
      <c r="D34" s="119" t="s">
        <v>45</v>
      </c>
      <c r="E34" s="10"/>
      <c r="F34" s="16"/>
    </row>
    <row r="35" ht="16.55" customHeight="1" spans="1:6">
      <c r="A35" s="9"/>
      <c r="B35" s="134" t="s">
        <v>46</v>
      </c>
      <c r="C35" s="106">
        <v>1451.188532</v>
      </c>
      <c r="D35" s="134" t="s">
        <v>47</v>
      </c>
      <c r="E35" s="106">
        <v>1451.188532</v>
      </c>
      <c r="F35" s="16"/>
    </row>
    <row r="36" ht="9.75" customHeight="1" spans="1:6">
      <c r="A36" s="113"/>
      <c r="B36" s="108"/>
      <c r="C36" s="108"/>
      <c r="D36" s="108"/>
      <c r="E36" s="108"/>
      <c r="F36" s="127"/>
    </row>
  </sheetData>
  <mergeCells count="5">
    <mergeCell ref="B2:E2"/>
    <mergeCell ref="B3:C3"/>
    <mergeCell ref="B4:C4"/>
    <mergeCell ref="D4:E4"/>
    <mergeCell ref="A6:A32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pane ySplit="5" topLeftCell="A6" activePane="bottomLeft" state="frozen"/>
      <selection/>
      <selection pane="bottomLeft" activeCell="D27" sqref="D27"/>
    </sheetView>
  </sheetViews>
  <sheetFormatPr defaultColWidth="10" defaultRowHeight="13.5" outlineLevelCol="7"/>
  <cols>
    <col min="1" max="1" width="1.53333333333333" customWidth="1"/>
    <col min="2" max="4" width="30.775" customWidth="1"/>
    <col min="5" max="7" width="16.4083333333333" customWidth="1"/>
    <col min="8" max="8" width="1.53333333333333" customWidth="1"/>
    <col min="9" max="11" width="9.76666666666667" customWidth="1"/>
  </cols>
  <sheetData>
    <row r="1" ht="16.35" customHeight="1" spans="1:8">
      <c r="A1" s="94"/>
      <c r="B1" s="95"/>
      <c r="C1" s="96"/>
      <c r="D1" s="96"/>
      <c r="E1" s="96"/>
      <c r="F1" s="96"/>
      <c r="G1" s="96" t="s">
        <v>113</v>
      </c>
      <c r="H1" s="97"/>
    </row>
    <row r="2" ht="22.8" customHeight="1" spans="1:8">
      <c r="A2" s="98"/>
      <c r="B2" s="5" t="s">
        <v>172</v>
      </c>
      <c r="C2" s="5"/>
      <c r="D2" s="5"/>
      <c r="E2" s="5"/>
      <c r="F2" s="5"/>
      <c r="G2" s="5"/>
      <c r="H2" s="99"/>
    </row>
    <row r="3" ht="19.55" customHeight="1" spans="1:8">
      <c r="A3" s="100"/>
      <c r="B3" s="101"/>
      <c r="C3" s="101"/>
      <c r="D3" s="101"/>
      <c r="E3" s="101"/>
      <c r="F3" s="101"/>
      <c r="G3" s="102" t="s">
        <v>1</v>
      </c>
      <c r="H3" s="103"/>
    </row>
    <row r="4" ht="22.8" customHeight="1" spans="1:8">
      <c r="A4" s="68"/>
      <c r="B4" s="104" t="s">
        <v>68</v>
      </c>
      <c r="C4" s="104" t="s">
        <v>69</v>
      </c>
      <c r="D4" s="104" t="s">
        <v>70</v>
      </c>
      <c r="E4" s="104" t="s">
        <v>173</v>
      </c>
      <c r="F4" s="104"/>
      <c r="G4" s="104"/>
      <c r="H4" s="68"/>
    </row>
    <row r="5" ht="22.8" customHeight="1" spans="1:8">
      <c r="A5" s="68"/>
      <c r="B5" s="104"/>
      <c r="C5" s="104"/>
      <c r="D5" s="104"/>
      <c r="E5" s="104" t="s">
        <v>51</v>
      </c>
      <c r="F5" s="104" t="s">
        <v>71</v>
      </c>
      <c r="G5" s="104" t="s">
        <v>72</v>
      </c>
      <c r="H5" s="68"/>
    </row>
    <row r="6" ht="16.55" customHeight="1" spans="1:8">
      <c r="A6" s="9"/>
      <c r="B6" s="73" t="s">
        <v>131</v>
      </c>
      <c r="C6" s="73" t="s">
        <v>131</v>
      </c>
      <c r="D6" s="73" t="s">
        <v>131</v>
      </c>
      <c r="E6" s="10"/>
      <c r="F6" s="10"/>
      <c r="G6" s="10"/>
      <c r="H6" s="9"/>
    </row>
    <row r="7" ht="16.55" customHeight="1" spans="1:8">
      <c r="A7" s="9"/>
      <c r="B7" s="73"/>
      <c r="C7" s="73"/>
      <c r="D7" s="73"/>
      <c r="E7" s="10"/>
      <c r="F7" s="10"/>
      <c r="G7" s="10"/>
      <c r="H7" s="9"/>
    </row>
    <row r="8" ht="16.55" customHeight="1" spans="1:8">
      <c r="A8" s="9"/>
      <c r="B8" s="73"/>
      <c r="C8" s="73"/>
      <c r="D8" s="73"/>
      <c r="E8" s="10"/>
      <c r="F8" s="10"/>
      <c r="G8" s="10"/>
      <c r="H8" s="9"/>
    </row>
    <row r="9" ht="16.55" customHeight="1" spans="1:8">
      <c r="A9" s="9"/>
      <c r="B9" s="73"/>
      <c r="C9" s="73"/>
      <c r="D9" s="73"/>
      <c r="E9" s="10"/>
      <c r="F9" s="10"/>
      <c r="G9" s="10"/>
      <c r="H9" s="9"/>
    </row>
    <row r="10" ht="16.55" customHeight="1" spans="1:8">
      <c r="A10" s="9"/>
      <c r="B10" s="73"/>
      <c r="C10" s="73"/>
      <c r="D10" s="73"/>
      <c r="E10" s="10"/>
      <c r="F10" s="10"/>
      <c r="G10" s="10"/>
      <c r="H10" s="9"/>
    </row>
    <row r="11" ht="16.55" customHeight="1" spans="1:8">
      <c r="A11" s="9"/>
      <c r="B11" s="73"/>
      <c r="C11" s="73"/>
      <c r="D11" s="73"/>
      <c r="E11" s="10"/>
      <c r="F11" s="10"/>
      <c r="G11" s="10"/>
      <c r="H11" s="9"/>
    </row>
    <row r="12" ht="16.55" customHeight="1" spans="1:8">
      <c r="A12" s="105"/>
      <c r="B12" s="72"/>
      <c r="C12" s="72"/>
      <c r="D12" s="71" t="s">
        <v>66</v>
      </c>
      <c r="E12" s="106"/>
      <c r="F12" s="106"/>
      <c r="G12" s="106"/>
      <c r="H12" s="105"/>
    </row>
    <row r="13" ht="9.75" customHeight="1" spans="1:8">
      <c r="A13" s="107"/>
      <c r="B13" s="108"/>
      <c r="C13" s="108"/>
      <c r="D13" s="108"/>
      <c r="E13" s="108"/>
      <c r="F13" s="108"/>
      <c r="G13" s="108"/>
      <c r="H13" s="109"/>
    </row>
  </sheetData>
  <mergeCells count="6">
    <mergeCell ref="B2:G2"/>
    <mergeCell ref="B3:D3"/>
    <mergeCell ref="E4:G4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pane ySplit="6" topLeftCell="A7" activePane="bottomLeft" state="frozen"/>
      <selection/>
      <selection pane="bottomLeft" activeCell="C8" sqref="C8:G8"/>
    </sheetView>
  </sheetViews>
  <sheetFormatPr defaultColWidth="10" defaultRowHeight="13.5" outlineLevelCol="7"/>
  <cols>
    <col min="1" max="1" width="1.53333333333333" style="78" customWidth="1"/>
    <col min="2" max="2" width="30.5333333333333" style="78" customWidth="1"/>
    <col min="3" max="7" width="16.4083333333333" style="78" customWidth="1"/>
    <col min="8" max="8" width="1.53333333333333" style="78" customWidth="1"/>
    <col min="9" max="16384" width="10" style="78"/>
  </cols>
  <sheetData>
    <row r="1" s="78" customFormat="1" ht="16.35" customHeight="1" spans="1:8">
      <c r="A1" s="79"/>
      <c r="B1" s="79"/>
      <c r="C1" s="79"/>
      <c r="D1" s="79"/>
      <c r="E1" s="79"/>
      <c r="F1" s="79"/>
      <c r="G1" s="59"/>
      <c r="H1" s="80"/>
    </row>
    <row r="2" s="78" customFormat="1" ht="22.8" customHeight="1" spans="1:8">
      <c r="A2" s="79"/>
      <c r="B2" s="81" t="s">
        <v>174</v>
      </c>
      <c r="C2" s="81"/>
      <c r="D2" s="81"/>
      <c r="E2" s="81"/>
      <c r="F2" s="81"/>
      <c r="G2" s="81"/>
      <c r="H2" s="80"/>
    </row>
    <row r="3" s="78" customFormat="1" ht="19.55" customHeight="1" spans="1:8">
      <c r="A3" s="82"/>
      <c r="B3" s="82"/>
      <c r="C3" s="82"/>
      <c r="D3" s="82"/>
      <c r="E3" s="82"/>
      <c r="F3" s="82"/>
      <c r="G3" s="83" t="s">
        <v>1</v>
      </c>
      <c r="H3" s="84"/>
    </row>
    <row r="4" s="78" customFormat="1" ht="23" customHeight="1" spans="1:8">
      <c r="A4" s="85"/>
      <c r="B4" s="27" t="s">
        <v>175</v>
      </c>
      <c r="C4" s="27" t="s">
        <v>176</v>
      </c>
      <c r="D4" s="27" t="s">
        <v>177</v>
      </c>
      <c r="E4" s="27" t="s">
        <v>178</v>
      </c>
      <c r="F4" s="27" t="s">
        <v>179</v>
      </c>
      <c r="G4" s="27"/>
      <c r="H4" s="86"/>
    </row>
    <row r="5" s="78" customFormat="1" ht="17.25" customHeight="1" spans="1:8">
      <c r="A5" s="87"/>
      <c r="B5" s="27"/>
      <c r="C5" s="27"/>
      <c r="D5" s="27"/>
      <c r="E5" s="27"/>
      <c r="F5" s="27" t="s">
        <v>180</v>
      </c>
      <c r="G5" s="27" t="s">
        <v>181</v>
      </c>
      <c r="H5" s="88"/>
    </row>
    <row r="6" s="78" customFormat="1" ht="17.25" customHeight="1" spans="1:8">
      <c r="A6" s="85"/>
      <c r="B6" s="27"/>
      <c r="C6" s="27"/>
      <c r="D6" s="27"/>
      <c r="E6" s="27"/>
      <c r="F6" s="27"/>
      <c r="G6" s="27"/>
      <c r="H6" s="86"/>
    </row>
    <row r="7" s="78" customFormat="1" ht="16.55" customHeight="1" spans="1:8">
      <c r="A7" s="89"/>
      <c r="B7" s="90">
        <v>2022</v>
      </c>
      <c r="C7" s="91">
        <v>6.5</v>
      </c>
      <c r="D7" s="91"/>
      <c r="E7" s="91"/>
      <c r="F7" s="91"/>
      <c r="G7" s="91">
        <v>6.5</v>
      </c>
      <c r="H7" s="80"/>
    </row>
    <row r="8" s="78" customFormat="1" ht="16.55" customHeight="1" spans="1:8">
      <c r="A8" s="89"/>
      <c r="B8" s="90" t="s">
        <v>182</v>
      </c>
      <c r="C8" s="91">
        <v>2.2</v>
      </c>
      <c r="D8" s="91"/>
      <c r="E8" s="91"/>
      <c r="F8" s="91"/>
      <c r="G8" s="91">
        <v>2.2</v>
      </c>
      <c r="H8" s="80"/>
    </row>
    <row r="9" s="78" customFormat="1" ht="16.55" customHeight="1" spans="1:8">
      <c r="A9" s="92"/>
      <c r="B9" s="92"/>
      <c r="C9" s="92"/>
      <c r="D9" s="92"/>
      <c r="E9" s="92"/>
      <c r="F9" s="92"/>
      <c r="G9" s="92"/>
      <c r="H9" s="93"/>
    </row>
  </sheetData>
  <mergeCells count="9">
    <mergeCell ref="B2:G2"/>
    <mergeCell ref="B3:E3"/>
    <mergeCell ref="F4:G4"/>
    <mergeCell ref="B4:B6"/>
    <mergeCell ref="C4:C6"/>
    <mergeCell ref="D4:D6"/>
    <mergeCell ref="E4:E6"/>
    <mergeCell ref="F5:F6"/>
    <mergeCell ref="G5:G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pane ySplit="5" topLeftCell="A6" activePane="bottomLeft" state="frozen"/>
      <selection/>
      <selection pane="bottomLeft" activeCell="J23" sqref="J23"/>
    </sheetView>
  </sheetViews>
  <sheetFormatPr defaultColWidth="10" defaultRowHeight="13.5" outlineLevelCol="7"/>
  <cols>
    <col min="1" max="1" width="1.53333333333333" customWidth="1"/>
    <col min="2" max="2" width="27.5416666666667" customWidth="1"/>
    <col min="3" max="3" width="15.3833333333333" customWidth="1"/>
    <col min="4" max="4" width="20.05" customWidth="1"/>
    <col min="5" max="5" width="24.3916666666667" customWidth="1"/>
    <col min="6" max="6" width="20.5166666666667" customWidth="1"/>
    <col min="7" max="7" width="16.4083333333333" customWidth="1"/>
    <col min="8" max="8" width="1.53333333333333" customWidth="1"/>
  </cols>
  <sheetData>
    <row r="1" ht="16.35" customHeight="1" spans="1:8">
      <c r="A1" s="60"/>
      <c r="B1" s="21"/>
      <c r="C1" s="61"/>
      <c r="D1" s="61"/>
      <c r="E1" s="61"/>
      <c r="F1" s="61"/>
      <c r="G1" s="61"/>
      <c r="H1" s="62"/>
    </row>
    <row r="2" ht="22.8" customHeight="1" spans="1:8">
      <c r="A2" s="63"/>
      <c r="B2" s="5" t="s">
        <v>183</v>
      </c>
      <c r="C2" s="5"/>
      <c r="D2" s="5"/>
      <c r="E2" s="5"/>
      <c r="F2" s="5"/>
      <c r="G2" s="5"/>
      <c r="H2" s="64" t="s">
        <v>164</v>
      </c>
    </row>
    <row r="3" ht="19.55" customHeight="1" spans="1:8">
      <c r="A3" s="1"/>
      <c r="B3" s="25"/>
      <c r="C3" s="25"/>
      <c r="D3" s="25"/>
      <c r="E3" s="25"/>
      <c r="F3" s="25"/>
      <c r="G3" s="65" t="s">
        <v>1</v>
      </c>
      <c r="H3" s="66"/>
    </row>
    <row r="4" ht="23" customHeight="1" spans="1:8">
      <c r="A4" s="67"/>
      <c r="B4" s="27" t="s">
        <v>117</v>
      </c>
      <c r="C4" s="27" t="s">
        <v>184</v>
      </c>
      <c r="D4" s="27"/>
      <c r="E4" s="27"/>
      <c r="F4" s="27" t="s">
        <v>185</v>
      </c>
      <c r="G4" s="27" t="s">
        <v>186</v>
      </c>
      <c r="H4" s="67"/>
    </row>
    <row r="5" ht="23" customHeight="1" spans="1:8">
      <c r="A5" s="68"/>
      <c r="B5" s="27"/>
      <c r="C5" s="27" t="s">
        <v>187</v>
      </c>
      <c r="D5" s="27" t="s">
        <v>188</v>
      </c>
      <c r="E5" s="27" t="s">
        <v>189</v>
      </c>
      <c r="F5" s="27"/>
      <c r="G5" s="27"/>
      <c r="H5" s="69"/>
    </row>
    <row r="6" ht="23" customHeight="1" spans="1:1">
      <c r="A6" s="68"/>
    </row>
    <row r="7" ht="23" customHeight="1" spans="1:1">
      <c r="A7" s="68"/>
    </row>
    <row r="8" ht="23" customHeight="1" spans="1:1">
      <c r="A8" s="68"/>
    </row>
    <row r="9" ht="23" customHeight="1" spans="1:1">
      <c r="A9" s="68"/>
    </row>
    <row r="10" ht="23" customHeight="1" spans="1:1">
      <c r="A10" s="68"/>
    </row>
    <row r="11" ht="16.55" customHeight="1" spans="1:8">
      <c r="A11" s="70"/>
      <c r="B11" s="71" t="s">
        <v>66</v>
      </c>
      <c r="C11" s="72"/>
      <c r="D11" s="72"/>
      <c r="E11" s="72"/>
      <c r="F11" s="72"/>
      <c r="G11" s="10"/>
      <c r="H11" s="70"/>
    </row>
    <row r="12" ht="16.55" customHeight="1" spans="1:8">
      <c r="A12" s="1"/>
      <c r="B12" s="73" t="s">
        <v>131</v>
      </c>
      <c r="C12" s="73" t="s">
        <v>131</v>
      </c>
      <c r="D12" s="73" t="s">
        <v>131</v>
      </c>
      <c r="E12" s="73" t="s">
        <v>131</v>
      </c>
      <c r="F12" s="73" t="s">
        <v>131</v>
      </c>
      <c r="G12" s="74"/>
      <c r="H12" s="1"/>
    </row>
    <row r="13" ht="9.75" customHeight="1" spans="1:8">
      <c r="A13" s="75"/>
      <c r="B13" s="76"/>
      <c r="C13" s="76"/>
      <c r="D13" s="76"/>
      <c r="E13" s="76"/>
      <c r="F13" s="76"/>
      <c r="G13" s="76"/>
      <c r="H13" s="77"/>
    </row>
  </sheetData>
  <mergeCells count="6">
    <mergeCell ref="B2:G2"/>
    <mergeCell ref="B3:C3"/>
    <mergeCell ref="C4:E4"/>
    <mergeCell ref="B4:B5"/>
    <mergeCell ref="F4:F5"/>
    <mergeCell ref="G4:G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0"/>
  <sheetViews>
    <sheetView workbookViewId="0">
      <pane ySplit="5" topLeftCell="A6" activePane="bottomLeft" state="frozen"/>
      <selection/>
      <selection pane="bottomLeft" activeCell="O18" sqref="O18"/>
    </sheetView>
  </sheetViews>
  <sheetFormatPr defaultColWidth="10" defaultRowHeight="13.5"/>
  <cols>
    <col min="1" max="1" width="1.53333333333333" customWidth="1"/>
    <col min="2" max="3" width="15.3833333333333" customWidth="1"/>
    <col min="4" max="4" width="12.3083333333333" customWidth="1"/>
    <col min="5" max="5" width="10.45" customWidth="1"/>
    <col min="6" max="6" width="11.4" customWidth="1"/>
    <col min="7" max="9" width="12.3083333333333" customWidth="1"/>
    <col min="10" max="10" width="24.5" customWidth="1"/>
    <col min="11" max="12" width="12.3083333333333" style="19" customWidth="1"/>
    <col min="13" max="13" width="18.5" style="19" customWidth="1"/>
    <col min="14" max="14" width="12.6666666666667" style="19" customWidth="1"/>
    <col min="15" max="15" width="14.5666666666667" style="19" customWidth="1"/>
    <col min="16" max="16" width="12.6666666666667" style="19" customWidth="1"/>
    <col min="17" max="20" width="9.76666666666667" customWidth="1"/>
  </cols>
  <sheetData>
    <row r="1" ht="16.25" customHeight="1" spans="1:16">
      <c r="A1" s="20"/>
      <c r="B1" s="21"/>
      <c r="C1" s="22"/>
      <c r="D1" s="22"/>
      <c r="E1" s="22"/>
      <c r="F1" s="22"/>
      <c r="G1" s="22"/>
      <c r="H1" s="22"/>
      <c r="I1" s="22"/>
      <c r="J1" s="21"/>
      <c r="K1" s="44"/>
      <c r="L1" s="44"/>
      <c r="M1" s="44"/>
      <c r="N1" s="44"/>
      <c r="O1" s="44"/>
      <c r="P1" s="44"/>
    </row>
    <row r="2" ht="22.8" customHeight="1" spans="1:16">
      <c r="A2" s="23"/>
      <c r="B2" s="5" t="s">
        <v>190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</row>
    <row r="3" ht="19.55" customHeight="1" spans="1:16">
      <c r="A3" s="24"/>
      <c r="B3" s="25"/>
      <c r="C3" s="25"/>
      <c r="D3" s="25"/>
      <c r="E3" s="25"/>
      <c r="F3" s="25"/>
      <c r="G3" s="25"/>
      <c r="H3" s="25"/>
      <c r="I3" s="25"/>
      <c r="J3" s="45"/>
      <c r="K3" s="46"/>
      <c r="L3" s="46"/>
      <c r="M3" s="46"/>
      <c r="N3" s="46"/>
      <c r="O3" s="6" t="s">
        <v>1</v>
      </c>
      <c r="P3" s="6"/>
    </row>
    <row r="4" ht="23" customHeight="1" spans="1:16">
      <c r="A4" s="26"/>
      <c r="B4" s="27" t="s">
        <v>151</v>
      </c>
      <c r="C4" s="27" t="s">
        <v>117</v>
      </c>
      <c r="D4" s="27" t="s">
        <v>191</v>
      </c>
      <c r="E4" s="27" t="s">
        <v>192</v>
      </c>
      <c r="F4" s="27" t="s">
        <v>193</v>
      </c>
      <c r="G4" s="27" t="s">
        <v>194</v>
      </c>
      <c r="H4" s="27" t="s">
        <v>195</v>
      </c>
      <c r="I4" s="27"/>
      <c r="J4" s="27" t="s">
        <v>196</v>
      </c>
      <c r="K4" s="27" t="s">
        <v>197</v>
      </c>
      <c r="L4" s="27" t="s">
        <v>198</v>
      </c>
      <c r="M4" s="27" t="s">
        <v>199</v>
      </c>
      <c r="N4" s="27" t="s">
        <v>200</v>
      </c>
      <c r="O4" s="27" t="s">
        <v>201</v>
      </c>
      <c r="P4" s="27" t="s">
        <v>202</v>
      </c>
    </row>
    <row r="5" ht="23" customHeight="1" spans="1:16">
      <c r="A5" s="28"/>
      <c r="B5" s="29"/>
      <c r="C5" s="27"/>
      <c r="D5" s="27"/>
      <c r="E5" s="27"/>
      <c r="F5" s="27"/>
      <c r="G5" s="27"/>
      <c r="H5" s="27" t="s">
        <v>203</v>
      </c>
      <c r="I5" s="27" t="s">
        <v>204</v>
      </c>
      <c r="J5" s="27"/>
      <c r="K5" s="27"/>
      <c r="L5" s="27"/>
      <c r="M5" s="27"/>
      <c r="N5" s="27"/>
      <c r="O5" s="27"/>
      <c r="P5" s="27"/>
    </row>
    <row r="6" s="18" customFormat="1" ht="87" customHeight="1" spans="2:17">
      <c r="B6" s="30" t="s">
        <v>65</v>
      </c>
      <c r="C6" s="31" t="s">
        <v>125</v>
      </c>
      <c r="D6" s="32"/>
      <c r="E6" s="33" t="s">
        <v>205</v>
      </c>
      <c r="F6" s="33">
        <v>69534862</v>
      </c>
      <c r="G6" s="33">
        <v>11.2</v>
      </c>
      <c r="H6" s="33">
        <v>11.2</v>
      </c>
      <c r="I6" s="47"/>
      <c r="J6" s="48" t="s">
        <v>206</v>
      </c>
      <c r="K6" s="33" t="s">
        <v>207</v>
      </c>
      <c r="L6" s="49" t="s">
        <v>208</v>
      </c>
      <c r="M6" s="50" t="s">
        <v>209</v>
      </c>
      <c r="N6" s="30" t="s">
        <v>210</v>
      </c>
      <c r="O6" s="51">
        <v>30000</v>
      </c>
      <c r="P6" s="30" t="s">
        <v>211</v>
      </c>
      <c r="Q6" s="59"/>
    </row>
    <row r="7" s="18" customFormat="1" ht="87" customHeight="1" spans="2:17">
      <c r="B7" s="30"/>
      <c r="C7" s="31"/>
      <c r="D7" s="34"/>
      <c r="E7" s="35"/>
      <c r="F7" s="35"/>
      <c r="G7" s="35"/>
      <c r="H7" s="35"/>
      <c r="I7" s="47"/>
      <c r="J7" s="48" t="s">
        <v>206</v>
      </c>
      <c r="K7" s="35"/>
      <c r="L7" s="49" t="s">
        <v>212</v>
      </c>
      <c r="M7" s="50" t="s">
        <v>213</v>
      </c>
      <c r="N7" s="30" t="s">
        <v>210</v>
      </c>
      <c r="O7" s="51">
        <v>100</v>
      </c>
      <c r="P7" s="30" t="s">
        <v>214</v>
      </c>
      <c r="Q7" s="59"/>
    </row>
    <row r="8" s="18" customFormat="1" ht="87" customHeight="1" spans="2:17">
      <c r="B8" s="30"/>
      <c r="C8" s="31"/>
      <c r="D8" s="34"/>
      <c r="E8" s="35"/>
      <c r="F8" s="35"/>
      <c r="G8" s="35"/>
      <c r="H8" s="35"/>
      <c r="I8" s="47"/>
      <c r="J8" s="48" t="s">
        <v>206</v>
      </c>
      <c r="K8" s="35"/>
      <c r="L8" s="49" t="s">
        <v>215</v>
      </c>
      <c r="M8" s="49" t="s">
        <v>216</v>
      </c>
      <c r="N8" s="30" t="s">
        <v>210</v>
      </c>
      <c r="O8" s="51">
        <v>100</v>
      </c>
      <c r="P8" s="30" t="s">
        <v>214</v>
      </c>
      <c r="Q8" s="59"/>
    </row>
    <row r="9" s="18" customFormat="1" ht="87" customHeight="1" spans="2:17">
      <c r="B9" s="30"/>
      <c r="C9" s="31"/>
      <c r="D9" s="34"/>
      <c r="E9" s="35"/>
      <c r="F9" s="35"/>
      <c r="G9" s="35"/>
      <c r="H9" s="35"/>
      <c r="I9" s="47"/>
      <c r="J9" s="48" t="s">
        <v>206</v>
      </c>
      <c r="K9" s="37"/>
      <c r="L9" s="49" t="s">
        <v>217</v>
      </c>
      <c r="M9" s="49" t="s">
        <v>209</v>
      </c>
      <c r="N9" s="30" t="s">
        <v>210</v>
      </c>
      <c r="O9" s="51">
        <v>30000</v>
      </c>
      <c r="P9" s="30" t="s">
        <v>211</v>
      </c>
      <c r="Q9" s="59"/>
    </row>
    <row r="10" s="18" customFormat="1" ht="87" customHeight="1" spans="2:17">
      <c r="B10" s="30"/>
      <c r="C10" s="31"/>
      <c r="D10" s="34"/>
      <c r="E10" s="35"/>
      <c r="F10" s="35"/>
      <c r="G10" s="35"/>
      <c r="H10" s="35"/>
      <c r="I10" s="47"/>
      <c r="J10" s="48" t="s">
        <v>206</v>
      </c>
      <c r="K10" s="35" t="s">
        <v>218</v>
      </c>
      <c r="L10" s="52" t="s">
        <v>219</v>
      </c>
      <c r="M10" s="49" t="s">
        <v>220</v>
      </c>
      <c r="N10" s="30" t="s">
        <v>210</v>
      </c>
      <c r="O10" s="51">
        <v>100</v>
      </c>
      <c r="P10" s="30" t="s">
        <v>214</v>
      </c>
      <c r="Q10" s="59"/>
    </row>
    <row r="11" s="18" customFormat="1" ht="87" customHeight="1" spans="2:17">
      <c r="B11" s="30"/>
      <c r="C11" s="31"/>
      <c r="D11" s="34"/>
      <c r="E11" s="35"/>
      <c r="F11" s="35"/>
      <c r="G11" s="35"/>
      <c r="H11" s="35"/>
      <c r="I11" s="47"/>
      <c r="J11" s="48" t="s">
        <v>206</v>
      </c>
      <c r="K11" s="35"/>
      <c r="L11" s="49" t="s">
        <v>221</v>
      </c>
      <c r="M11" s="49" t="s">
        <v>222</v>
      </c>
      <c r="N11" s="30" t="s">
        <v>210</v>
      </c>
      <c r="O11" s="51">
        <v>100</v>
      </c>
      <c r="P11" s="30" t="s">
        <v>214</v>
      </c>
      <c r="Q11" s="59"/>
    </row>
    <row r="12" s="18" customFormat="1" ht="108" customHeight="1" spans="2:17">
      <c r="B12" s="30"/>
      <c r="C12" s="31"/>
      <c r="D12" s="34"/>
      <c r="E12" s="35"/>
      <c r="F12" s="35"/>
      <c r="G12" s="35"/>
      <c r="H12" s="35"/>
      <c r="I12" s="53"/>
      <c r="J12" s="48" t="s">
        <v>206</v>
      </c>
      <c r="K12" s="35"/>
      <c r="L12" s="54" t="s">
        <v>223</v>
      </c>
      <c r="M12" s="54" t="s">
        <v>224</v>
      </c>
      <c r="N12" s="30" t="s">
        <v>210</v>
      </c>
      <c r="O12" s="51">
        <v>100</v>
      </c>
      <c r="P12" s="30" t="s">
        <v>214</v>
      </c>
      <c r="Q12" s="59"/>
    </row>
    <row r="13" s="18" customFormat="1" ht="107" customHeight="1" spans="2:16">
      <c r="B13" s="30"/>
      <c r="C13" s="31"/>
      <c r="D13" s="34"/>
      <c r="E13" s="35"/>
      <c r="F13" s="35"/>
      <c r="G13" s="35"/>
      <c r="H13" s="35"/>
      <c r="I13" s="55"/>
      <c r="J13" s="48" t="s">
        <v>206</v>
      </c>
      <c r="K13" s="37"/>
      <c r="L13" s="56" t="s">
        <v>225</v>
      </c>
      <c r="M13" s="56" t="s">
        <v>226</v>
      </c>
      <c r="N13" s="30" t="s">
        <v>210</v>
      </c>
      <c r="O13" s="51">
        <v>100</v>
      </c>
      <c r="P13" s="30" t="s">
        <v>214</v>
      </c>
    </row>
    <row r="14" s="18" customFormat="1" ht="107" customHeight="1" spans="2:16">
      <c r="B14" s="30"/>
      <c r="C14" s="31"/>
      <c r="D14" s="36"/>
      <c r="E14" s="37"/>
      <c r="F14" s="37"/>
      <c r="G14" s="37"/>
      <c r="H14" s="37"/>
      <c r="I14" s="55"/>
      <c r="J14" s="48" t="s">
        <v>206</v>
      </c>
      <c r="K14" s="30" t="s">
        <v>227</v>
      </c>
      <c r="L14" s="56" t="s">
        <v>228</v>
      </c>
      <c r="M14" s="56" t="s">
        <v>229</v>
      </c>
      <c r="N14" s="30" t="s">
        <v>210</v>
      </c>
      <c r="O14" s="51">
        <v>90</v>
      </c>
      <c r="P14" s="30" t="s">
        <v>214</v>
      </c>
    </row>
    <row r="15" s="18" customFormat="1" ht="107" customHeight="1" spans="2:16">
      <c r="B15" s="30"/>
      <c r="C15" s="38" t="s">
        <v>126</v>
      </c>
      <c r="D15" s="39"/>
      <c r="E15" s="30" t="s">
        <v>205</v>
      </c>
      <c r="F15" s="30">
        <v>69534862</v>
      </c>
      <c r="G15" s="39">
        <v>18.76</v>
      </c>
      <c r="H15" s="39">
        <v>18.76</v>
      </c>
      <c r="I15" s="53"/>
      <c r="J15" s="53" t="s">
        <v>230</v>
      </c>
      <c r="K15" s="57" t="s">
        <v>207</v>
      </c>
      <c r="L15" s="57" t="s">
        <v>212</v>
      </c>
      <c r="M15" s="58" t="s">
        <v>231</v>
      </c>
      <c r="N15" s="30" t="s">
        <v>210</v>
      </c>
      <c r="O15" s="57">
        <v>100</v>
      </c>
      <c r="P15" s="57" t="s">
        <v>214</v>
      </c>
    </row>
    <row r="16" s="18" customFormat="1" ht="107" customHeight="1" spans="2:16">
      <c r="B16" s="30"/>
      <c r="C16" s="40"/>
      <c r="D16" s="41"/>
      <c r="E16" s="30"/>
      <c r="F16" s="30"/>
      <c r="G16" s="41"/>
      <c r="H16" s="41"/>
      <c r="I16" s="53"/>
      <c r="J16" s="53" t="s">
        <v>230</v>
      </c>
      <c r="K16" s="57" t="s">
        <v>207</v>
      </c>
      <c r="L16" s="57" t="s">
        <v>208</v>
      </c>
      <c r="M16" s="57" t="s">
        <v>232</v>
      </c>
      <c r="N16" s="30" t="s">
        <v>210</v>
      </c>
      <c r="O16" s="57">
        <v>100</v>
      </c>
      <c r="P16" s="57" t="s">
        <v>214</v>
      </c>
    </row>
    <row r="17" s="18" customFormat="1" ht="107" customHeight="1" spans="2:16">
      <c r="B17" s="30"/>
      <c r="C17" s="40"/>
      <c r="D17" s="41"/>
      <c r="E17" s="30"/>
      <c r="F17" s="30"/>
      <c r="G17" s="41"/>
      <c r="H17" s="41"/>
      <c r="I17" s="53"/>
      <c r="J17" s="53" t="s">
        <v>230</v>
      </c>
      <c r="K17" s="57" t="s">
        <v>207</v>
      </c>
      <c r="L17" s="57" t="s">
        <v>215</v>
      </c>
      <c r="M17" s="57" t="s">
        <v>233</v>
      </c>
      <c r="N17" s="30" t="s">
        <v>210</v>
      </c>
      <c r="O17" s="57">
        <v>65</v>
      </c>
      <c r="P17" s="57" t="s">
        <v>211</v>
      </c>
    </row>
    <row r="18" s="18" customFormat="1" ht="107" customHeight="1" spans="2:16">
      <c r="B18" s="30"/>
      <c r="C18" s="40"/>
      <c r="D18" s="41"/>
      <c r="E18" s="30"/>
      <c r="F18" s="30"/>
      <c r="G18" s="41"/>
      <c r="H18" s="41"/>
      <c r="I18" s="53"/>
      <c r="J18" s="53" t="s">
        <v>230</v>
      </c>
      <c r="K18" s="57" t="s">
        <v>207</v>
      </c>
      <c r="L18" s="57" t="s">
        <v>215</v>
      </c>
      <c r="M18" s="57" t="s">
        <v>233</v>
      </c>
      <c r="N18" s="30" t="s">
        <v>210</v>
      </c>
      <c r="O18" s="57">
        <v>1466</v>
      </c>
      <c r="P18" s="57" t="s">
        <v>234</v>
      </c>
    </row>
    <row r="19" s="18" customFormat="1" ht="107" customHeight="1" spans="2:16">
      <c r="B19" s="30"/>
      <c r="C19" s="40"/>
      <c r="D19" s="41"/>
      <c r="E19" s="30"/>
      <c r="F19" s="30"/>
      <c r="G19" s="41"/>
      <c r="H19" s="41"/>
      <c r="I19" s="53"/>
      <c r="J19" s="53" t="s">
        <v>230</v>
      </c>
      <c r="K19" s="57" t="s">
        <v>218</v>
      </c>
      <c r="L19" s="57" t="s">
        <v>219</v>
      </c>
      <c r="M19" s="57" t="s">
        <v>226</v>
      </c>
      <c r="N19" s="30" t="s">
        <v>210</v>
      </c>
      <c r="O19" s="57">
        <v>100</v>
      </c>
      <c r="P19" s="57" t="s">
        <v>214</v>
      </c>
    </row>
    <row r="20" s="18" customFormat="1" ht="141" customHeight="1" spans="2:16">
      <c r="B20" s="30"/>
      <c r="C20" s="42"/>
      <c r="D20" s="43"/>
      <c r="E20" s="30"/>
      <c r="F20" s="30"/>
      <c r="G20" s="43"/>
      <c r="H20" s="43"/>
      <c r="I20" s="53"/>
      <c r="J20" s="53" t="s">
        <v>230</v>
      </c>
      <c r="K20" s="57" t="s">
        <v>227</v>
      </c>
      <c r="L20" s="57" t="s">
        <v>228</v>
      </c>
      <c r="M20" s="57" t="s">
        <v>235</v>
      </c>
      <c r="N20" s="30" t="s">
        <v>210</v>
      </c>
      <c r="O20" s="57">
        <v>90</v>
      </c>
      <c r="P20" s="57" t="s">
        <v>214</v>
      </c>
    </row>
  </sheetData>
  <mergeCells count="32">
    <mergeCell ref="B2:P2"/>
    <mergeCell ref="B3:C3"/>
    <mergeCell ref="O3:P3"/>
    <mergeCell ref="H4:I4"/>
    <mergeCell ref="B4:B5"/>
    <mergeCell ref="B6:B20"/>
    <mergeCell ref="C4:C5"/>
    <mergeCell ref="C6:C14"/>
    <mergeCell ref="C15:C20"/>
    <mergeCell ref="D4:D5"/>
    <mergeCell ref="D6:D14"/>
    <mergeCell ref="D15:D20"/>
    <mergeCell ref="E4:E5"/>
    <mergeCell ref="E6:E14"/>
    <mergeCell ref="E15:E20"/>
    <mergeCell ref="F4:F5"/>
    <mergeCell ref="F6:F14"/>
    <mergeCell ref="F15:F20"/>
    <mergeCell ref="G4:G5"/>
    <mergeCell ref="G6:G14"/>
    <mergeCell ref="G15:G20"/>
    <mergeCell ref="H6:H14"/>
    <mergeCell ref="H15:H20"/>
    <mergeCell ref="J4:J5"/>
    <mergeCell ref="K4:K5"/>
    <mergeCell ref="K6:K9"/>
    <mergeCell ref="K10:K13"/>
    <mergeCell ref="L4:L5"/>
    <mergeCell ref="M4:M5"/>
    <mergeCell ref="N4:N5"/>
    <mergeCell ref="O4:O5"/>
    <mergeCell ref="P4:P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workbookViewId="0">
      <selection activeCell="F19" sqref="F19"/>
    </sheetView>
  </sheetViews>
  <sheetFormatPr defaultColWidth="10" defaultRowHeight="13.5"/>
  <cols>
    <col min="1" max="1" width="1.53333333333333" customWidth="1"/>
    <col min="2" max="2" width="21.0333333333333" customWidth="1"/>
    <col min="3" max="10" width="16.4083333333333" customWidth="1"/>
    <col min="11" max="11" width="1.53333333333333" customWidth="1"/>
  </cols>
  <sheetData>
    <row r="1" ht="16.25" customHeight="1" spans="1:11">
      <c r="A1" s="1"/>
      <c r="B1" s="2"/>
      <c r="C1" s="3"/>
      <c r="D1" s="4"/>
      <c r="E1" s="4"/>
      <c r="F1" s="4"/>
      <c r="G1" s="4"/>
      <c r="H1" s="4"/>
      <c r="I1" s="4"/>
      <c r="J1" s="4"/>
      <c r="K1" s="14"/>
    </row>
    <row r="2" ht="22.8" customHeight="1" spans="1:11">
      <c r="A2" s="1"/>
      <c r="B2" s="5" t="s">
        <v>236</v>
      </c>
      <c r="C2" s="5"/>
      <c r="D2" s="5"/>
      <c r="E2" s="5"/>
      <c r="F2" s="5"/>
      <c r="G2" s="5"/>
      <c r="H2" s="5"/>
      <c r="I2" s="5"/>
      <c r="J2" s="5"/>
      <c r="K2" s="14"/>
    </row>
    <row r="3" ht="22.8" customHeight="1" spans="1:11">
      <c r="A3" s="1"/>
      <c r="B3" s="6" t="s">
        <v>237</v>
      </c>
      <c r="C3" s="6"/>
      <c r="D3" s="6"/>
      <c r="E3" s="6"/>
      <c r="F3" s="6"/>
      <c r="G3" s="6"/>
      <c r="H3" s="6"/>
      <c r="I3" s="6"/>
      <c r="J3" s="6"/>
      <c r="K3" s="15"/>
    </row>
    <row r="4" ht="16.55" customHeight="1" spans="1:11">
      <c r="A4" s="1"/>
      <c r="B4" s="7" t="s">
        <v>238</v>
      </c>
      <c r="C4" s="7"/>
      <c r="D4" s="8" t="s">
        <v>65</v>
      </c>
      <c r="E4" s="8"/>
      <c r="F4" s="8"/>
      <c r="G4" s="8"/>
      <c r="H4" s="8"/>
      <c r="I4" s="8"/>
      <c r="J4" s="8"/>
      <c r="K4" s="16"/>
    </row>
    <row r="5" ht="16.55" customHeight="1" spans="1:11">
      <c r="A5" s="9"/>
      <c r="B5" s="7" t="s">
        <v>239</v>
      </c>
      <c r="C5" s="7"/>
      <c r="D5" s="7" t="s">
        <v>240</v>
      </c>
      <c r="E5" s="7" t="s">
        <v>241</v>
      </c>
      <c r="F5" s="7"/>
      <c r="G5" s="7"/>
      <c r="H5" s="7" t="s">
        <v>204</v>
      </c>
      <c r="I5" s="7"/>
      <c r="J5" s="7"/>
      <c r="K5" s="3"/>
    </row>
    <row r="6" ht="16.55" customHeight="1" spans="1:11">
      <c r="A6" s="1"/>
      <c r="B6" s="7"/>
      <c r="C6" s="7"/>
      <c r="D6" s="7"/>
      <c r="E6" s="7" t="s">
        <v>51</v>
      </c>
      <c r="F6" s="7" t="s">
        <v>71</v>
      </c>
      <c r="G6" s="7" t="s">
        <v>72</v>
      </c>
      <c r="H6" s="7" t="s">
        <v>51</v>
      </c>
      <c r="I6" s="7" t="s">
        <v>71</v>
      </c>
      <c r="J6" s="7" t="s">
        <v>72</v>
      </c>
      <c r="K6" s="16"/>
    </row>
    <row r="7" ht="16.55" customHeight="1" spans="1:11">
      <c r="A7" s="1"/>
      <c r="B7" s="7"/>
      <c r="C7" s="7"/>
      <c r="D7" s="10">
        <v>1451.188532</v>
      </c>
      <c r="E7" s="10">
        <v>1451.188532</v>
      </c>
      <c r="F7" s="10">
        <v>1421.228532</v>
      </c>
      <c r="G7" s="10">
        <v>29.96</v>
      </c>
      <c r="H7" s="10"/>
      <c r="I7" s="10"/>
      <c r="J7" s="10"/>
      <c r="K7" s="16"/>
    </row>
    <row r="8" ht="57.5" customHeight="1" spans="1:11">
      <c r="A8" s="1"/>
      <c r="B8" s="7" t="s">
        <v>242</v>
      </c>
      <c r="C8" s="7" t="s">
        <v>242</v>
      </c>
      <c r="D8" s="11" t="s">
        <v>206</v>
      </c>
      <c r="E8" s="11"/>
      <c r="F8" s="11"/>
      <c r="G8" s="11"/>
      <c r="H8" s="11"/>
      <c r="I8" s="11"/>
      <c r="J8" s="11"/>
      <c r="K8" s="16"/>
    </row>
    <row r="9" ht="57.5" customHeight="1" spans="1:11">
      <c r="A9" s="1"/>
      <c r="B9" s="7"/>
      <c r="C9" s="7" t="s">
        <v>243</v>
      </c>
      <c r="D9" s="11" t="s">
        <v>131</v>
      </c>
      <c r="E9" s="11"/>
      <c r="F9" s="11"/>
      <c r="G9" s="11"/>
      <c r="H9" s="11"/>
      <c r="I9" s="11"/>
      <c r="J9" s="11"/>
      <c r="K9" s="16"/>
    </row>
    <row r="10" ht="16.55" customHeight="1" spans="1:11">
      <c r="A10" s="1"/>
      <c r="B10" s="7"/>
      <c r="C10" s="7" t="s">
        <v>244</v>
      </c>
      <c r="D10" s="7"/>
      <c r="E10" s="7" t="s">
        <v>245</v>
      </c>
      <c r="F10" s="7"/>
      <c r="G10" s="7" t="s">
        <v>246</v>
      </c>
      <c r="H10" s="7" t="s">
        <v>247</v>
      </c>
      <c r="I10" s="7"/>
      <c r="J10" s="7" t="s">
        <v>248</v>
      </c>
      <c r="K10" s="16"/>
    </row>
    <row r="11" ht="16.55" customHeight="1" spans="1:11">
      <c r="A11" s="1"/>
      <c r="B11" s="7"/>
      <c r="C11" s="11" t="s">
        <v>131</v>
      </c>
      <c r="D11" s="11"/>
      <c r="E11" s="11" t="s">
        <v>131</v>
      </c>
      <c r="F11" s="11"/>
      <c r="G11" s="11" t="s">
        <v>131</v>
      </c>
      <c r="H11" s="11" t="s">
        <v>131</v>
      </c>
      <c r="I11" s="11"/>
      <c r="J11" s="11" t="s">
        <v>131</v>
      </c>
      <c r="K11" s="16"/>
    </row>
    <row r="12" ht="9.75" customHeight="1" spans="1:11">
      <c r="A12" s="12"/>
      <c r="B12" s="13"/>
      <c r="C12" s="13"/>
      <c r="D12" s="13"/>
      <c r="E12" s="13"/>
      <c r="F12" s="13"/>
      <c r="G12" s="13"/>
      <c r="H12" s="13"/>
      <c r="I12" s="13"/>
      <c r="J12" s="13"/>
      <c r="K12" s="17"/>
    </row>
  </sheetData>
  <mergeCells count="17">
    <mergeCell ref="B2:J2"/>
    <mergeCell ref="B3:J3"/>
    <mergeCell ref="B4:C4"/>
    <mergeCell ref="D4:J4"/>
    <mergeCell ref="E5:G5"/>
    <mergeCell ref="H5:J5"/>
    <mergeCell ref="D8:J8"/>
    <mergeCell ref="D9:J9"/>
    <mergeCell ref="C10:D10"/>
    <mergeCell ref="E10:F10"/>
    <mergeCell ref="H10:I10"/>
    <mergeCell ref="C11:D11"/>
    <mergeCell ref="E11:F11"/>
    <mergeCell ref="H11:I11"/>
    <mergeCell ref="B8:B11"/>
    <mergeCell ref="D5:D6"/>
    <mergeCell ref="B5:C7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zoomScale="85" zoomScaleNormal="85" workbookViewId="0">
      <pane ySplit="5" topLeftCell="A6" activePane="bottomLeft" state="frozen"/>
      <selection/>
      <selection pane="bottomLeft" activeCell="D7" sqref="D7"/>
    </sheetView>
  </sheetViews>
  <sheetFormatPr defaultColWidth="10" defaultRowHeight="13.5"/>
  <cols>
    <col min="1" max="1" width="1.53333333333333" customWidth="1"/>
    <col min="2" max="2" width="11.9416666666667" customWidth="1"/>
    <col min="3" max="3" width="30.775" customWidth="1"/>
    <col min="4" max="6" width="13.975" customWidth="1"/>
    <col min="7" max="9" width="12.3083333333333" customWidth="1"/>
    <col min="10" max="10" width="10.2583333333333" customWidth="1"/>
    <col min="11" max="13" width="12.3083333333333" customWidth="1"/>
    <col min="14" max="15" width="10.2583333333333" customWidth="1"/>
    <col min="16" max="20" width="12.3083333333333" customWidth="1"/>
    <col min="21" max="21" width="1.53333333333333" customWidth="1"/>
    <col min="22" max="23" width="9.76666666666667" customWidth="1"/>
  </cols>
  <sheetData>
    <row r="1" ht="16.25" customHeight="1" spans="1:21">
      <c r="A1" s="110"/>
      <c r="B1" s="95"/>
      <c r="C1" s="95"/>
      <c r="D1" s="96"/>
      <c r="E1" s="96"/>
      <c r="F1" s="96"/>
      <c r="G1" s="96"/>
      <c r="H1" s="96"/>
      <c r="I1" s="96"/>
      <c r="J1" s="61"/>
      <c r="K1" s="61"/>
      <c r="L1" s="61"/>
      <c r="M1" s="61"/>
      <c r="N1" s="61"/>
      <c r="O1" s="96"/>
      <c r="P1" s="96"/>
      <c r="Q1" s="96"/>
      <c r="R1" s="96"/>
      <c r="S1" s="96"/>
      <c r="T1" s="96"/>
      <c r="U1" s="122"/>
    </row>
    <row r="2" ht="22.8" customHeight="1" spans="1:21">
      <c r="A2" s="9"/>
      <c r="B2" s="5" t="s">
        <v>48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14"/>
    </row>
    <row r="3" ht="19.55" customHeight="1" spans="1:21">
      <c r="A3" s="9"/>
      <c r="B3" s="101"/>
      <c r="C3" s="101"/>
      <c r="D3" s="25"/>
      <c r="E3" s="25"/>
      <c r="F3" s="25"/>
      <c r="G3" s="25"/>
      <c r="H3" s="25"/>
      <c r="I3" s="25"/>
      <c r="J3" s="128"/>
      <c r="K3" s="128"/>
      <c r="L3" s="128"/>
      <c r="M3" s="128"/>
      <c r="N3" s="128"/>
      <c r="O3" s="102" t="s">
        <v>1</v>
      </c>
      <c r="P3" s="102"/>
      <c r="Q3" s="102"/>
      <c r="R3" s="102"/>
      <c r="S3" s="102"/>
      <c r="T3" s="102"/>
      <c r="U3" s="15"/>
    </row>
    <row r="4" ht="23" customHeight="1" spans="1:21">
      <c r="A4" s="68"/>
      <c r="B4" s="27" t="s">
        <v>49</v>
      </c>
      <c r="C4" s="104" t="s">
        <v>50</v>
      </c>
      <c r="D4" s="104" t="s">
        <v>51</v>
      </c>
      <c r="E4" s="104" t="s">
        <v>52</v>
      </c>
      <c r="F4" s="104"/>
      <c r="G4" s="104"/>
      <c r="H4" s="104"/>
      <c r="I4" s="104"/>
      <c r="J4" s="104"/>
      <c r="K4" s="104"/>
      <c r="L4" s="104"/>
      <c r="M4" s="104"/>
      <c r="N4" s="104"/>
      <c r="O4" s="104" t="s">
        <v>44</v>
      </c>
      <c r="P4" s="104"/>
      <c r="Q4" s="104"/>
      <c r="R4" s="104"/>
      <c r="S4" s="104"/>
      <c r="T4" s="104"/>
      <c r="U4" s="123"/>
    </row>
    <row r="5" ht="34.5" customHeight="1" spans="1:21">
      <c r="A5" s="123"/>
      <c r="B5" s="27"/>
      <c r="C5" s="104"/>
      <c r="D5" s="104"/>
      <c r="E5" s="104" t="s">
        <v>53</v>
      </c>
      <c r="F5" s="27" t="s">
        <v>54</v>
      </c>
      <c r="G5" s="27" t="s">
        <v>55</v>
      </c>
      <c r="H5" s="27" t="s">
        <v>56</v>
      </c>
      <c r="I5" s="27" t="s">
        <v>57</v>
      </c>
      <c r="J5" s="27" t="s">
        <v>58</v>
      </c>
      <c r="K5" s="27" t="s">
        <v>59</v>
      </c>
      <c r="L5" s="27" t="s">
        <v>60</v>
      </c>
      <c r="M5" s="27" t="s">
        <v>61</v>
      </c>
      <c r="N5" s="27" t="s">
        <v>62</v>
      </c>
      <c r="O5" s="104" t="s">
        <v>53</v>
      </c>
      <c r="P5" s="27" t="s">
        <v>54</v>
      </c>
      <c r="Q5" s="27" t="s">
        <v>55</v>
      </c>
      <c r="R5" s="27" t="s">
        <v>56</v>
      </c>
      <c r="S5" s="27" t="s">
        <v>57</v>
      </c>
      <c r="T5" s="27" t="s">
        <v>63</v>
      </c>
      <c r="U5" s="123"/>
    </row>
    <row r="6" ht="16.55" customHeight="1" spans="1:21">
      <c r="A6" s="9"/>
      <c r="B6" s="73">
        <v>117</v>
      </c>
      <c r="C6" s="73" t="s">
        <v>64</v>
      </c>
      <c r="D6" s="129">
        <v>1451.188532</v>
      </c>
      <c r="E6" s="129">
        <v>1451.188532</v>
      </c>
      <c r="F6" s="129">
        <v>1451.188532</v>
      </c>
      <c r="G6" s="129"/>
      <c r="H6" s="129"/>
      <c r="I6" s="129"/>
      <c r="J6" s="129"/>
      <c r="K6" s="129"/>
      <c r="L6" s="129"/>
      <c r="M6" s="129"/>
      <c r="N6" s="129"/>
      <c r="O6" s="129"/>
      <c r="P6" s="129"/>
      <c r="Q6" s="129"/>
      <c r="R6" s="129"/>
      <c r="S6" s="129"/>
      <c r="T6" s="129"/>
      <c r="U6" s="16"/>
    </row>
    <row r="7" ht="16.55" customHeight="1" spans="1:21">
      <c r="A7" s="9"/>
      <c r="B7" s="73">
        <v>117004</v>
      </c>
      <c r="C7" s="73" t="s">
        <v>65</v>
      </c>
      <c r="D7" s="129">
        <v>1451.188532</v>
      </c>
      <c r="E7" s="129">
        <v>1451.188532</v>
      </c>
      <c r="F7" s="129">
        <v>1451.188532</v>
      </c>
      <c r="G7" s="129"/>
      <c r="H7" s="129"/>
      <c r="I7" s="129"/>
      <c r="J7" s="129"/>
      <c r="K7" s="129"/>
      <c r="L7" s="129"/>
      <c r="M7" s="129"/>
      <c r="N7" s="129"/>
      <c r="O7" s="129"/>
      <c r="P7" s="129"/>
      <c r="Q7" s="129"/>
      <c r="R7" s="129"/>
      <c r="S7" s="129"/>
      <c r="T7" s="129"/>
      <c r="U7" s="16"/>
    </row>
    <row r="8" ht="16.55" customHeight="1" spans="1:21">
      <c r="A8" s="105"/>
      <c r="B8" s="71" t="s">
        <v>66</v>
      </c>
      <c r="C8" s="71"/>
      <c r="D8" s="126"/>
      <c r="E8" s="126"/>
      <c r="F8" s="126"/>
      <c r="G8" s="126"/>
      <c r="H8" s="126"/>
      <c r="I8" s="126"/>
      <c r="J8" s="126"/>
      <c r="K8" s="126"/>
      <c r="L8" s="126"/>
      <c r="M8" s="126"/>
      <c r="N8" s="126"/>
      <c r="O8" s="126"/>
      <c r="P8" s="126"/>
      <c r="Q8" s="126"/>
      <c r="R8" s="126"/>
      <c r="S8" s="126"/>
      <c r="T8" s="126"/>
      <c r="U8" s="124"/>
    </row>
    <row r="9" ht="9.75" customHeight="1" spans="1:21">
      <c r="A9" s="113"/>
      <c r="B9" s="108"/>
      <c r="C9" s="108"/>
      <c r="D9" s="108"/>
      <c r="E9" s="108"/>
      <c r="F9" s="108"/>
      <c r="G9" s="108"/>
      <c r="H9" s="108"/>
      <c r="I9" s="108"/>
      <c r="J9" s="108"/>
      <c r="K9" s="108"/>
      <c r="L9" s="108"/>
      <c r="M9" s="108"/>
      <c r="N9" s="108"/>
      <c r="O9" s="108"/>
      <c r="P9" s="108"/>
      <c r="Q9" s="108"/>
      <c r="R9" s="108"/>
      <c r="S9" s="108"/>
      <c r="T9" s="108"/>
      <c r="U9" s="3"/>
    </row>
  </sheetData>
  <mergeCells count="14">
    <mergeCell ref="B1:C1"/>
    <mergeCell ref="F1:I1"/>
    <mergeCell ref="P1:T1"/>
    <mergeCell ref="B2:T2"/>
    <mergeCell ref="B3:C3"/>
    <mergeCell ref="F3:I3"/>
    <mergeCell ref="O3:T3"/>
    <mergeCell ref="E4:N4"/>
    <mergeCell ref="O4:T4"/>
    <mergeCell ref="B8:C8"/>
    <mergeCell ref="A6:A7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2"/>
  <sheetViews>
    <sheetView tabSelected="1" workbookViewId="0">
      <pane ySplit="5" topLeftCell="A13" activePane="bottomLeft" state="frozen"/>
      <selection/>
      <selection pane="bottomLeft" activeCell="G31" sqref="G31"/>
    </sheetView>
  </sheetViews>
  <sheetFormatPr defaultColWidth="10" defaultRowHeight="13.5"/>
  <cols>
    <col min="1" max="1" width="1.53333333333333" customWidth="1"/>
    <col min="2" max="4" width="30.775" customWidth="1"/>
    <col min="5" max="6" width="13.975" customWidth="1"/>
    <col min="7" max="10" width="12.3083333333333" customWidth="1"/>
    <col min="11" max="11" width="1.53333333333333" customWidth="1"/>
    <col min="12" max="14" width="9.76666666666667" customWidth="1"/>
  </cols>
  <sheetData>
    <row r="1" ht="16.35" customHeight="1" spans="1:11">
      <c r="A1" s="110"/>
      <c r="B1" s="96"/>
      <c r="C1" s="61"/>
      <c r="D1" s="61"/>
      <c r="E1" s="22"/>
      <c r="F1" s="22"/>
      <c r="G1" s="22"/>
      <c r="H1" s="22"/>
      <c r="I1" s="22"/>
      <c r="J1" s="22"/>
      <c r="K1" s="110"/>
    </row>
    <row r="2" ht="22.8" customHeight="1" spans="1:11">
      <c r="A2" s="9"/>
      <c r="B2" s="5" t="s">
        <v>67</v>
      </c>
      <c r="C2" s="5"/>
      <c r="D2" s="5"/>
      <c r="E2" s="5"/>
      <c r="F2" s="5"/>
      <c r="G2" s="5"/>
      <c r="H2" s="5"/>
      <c r="I2" s="5"/>
      <c r="J2" s="5"/>
      <c r="K2" s="9"/>
    </row>
    <row r="3" ht="19.55" customHeight="1" spans="1:11">
      <c r="A3" s="9"/>
      <c r="B3" s="101"/>
      <c r="C3" s="101"/>
      <c r="D3" s="128"/>
      <c r="E3" s="101"/>
      <c r="F3" s="131"/>
      <c r="G3" s="131"/>
      <c r="H3" s="131"/>
      <c r="I3" s="131"/>
      <c r="J3" s="102" t="s">
        <v>1</v>
      </c>
      <c r="K3" s="9"/>
    </row>
    <row r="4" ht="22.95" customHeight="1" spans="1:11">
      <c r="A4" s="123"/>
      <c r="B4" s="104" t="s">
        <v>68</v>
      </c>
      <c r="C4" s="104" t="s">
        <v>69</v>
      </c>
      <c r="D4" s="104" t="s">
        <v>70</v>
      </c>
      <c r="E4" s="104" t="s">
        <v>51</v>
      </c>
      <c r="F4" s="104" t="s">
        <v>71</v>
      </c>
      <c r="G4" s="104" t="s">
        <v>72</v>
      </c>
      <c r="H4" s="104" t="s">
        <v>73</v>
      </c>
      <c r="I4" s="104"/>
      <c r="J4" s="104"/>
      <c r="K4" s="123"/>
    </row>
    <row r="5" ht="34.5" customHeight="1" spans="1:11">
      <c r="A5" s="123"/>
      <c r="B5" s="104"/>
      <c r="C5" s="104"/>
      <c r="D5" s="104"/>
      <c r="E5" s="104"/>
      <c r="F5" s="104"/>
      <c r="G5" s="104"/>
      <c r="H5" s="27" t="s">
        <v>74</v>
      </c>
      <c r="I5" s="27" t="s">
        <v>75</v>
      </c>
      <c r="J5" s="27" t="s">
        <v>76</v>
      </c>
      <c r="K5" s="67"/>
    </row>
    <row r="6" customFormat="1" ht="16.55" customHeight="1" spans="1:11">
      <c r="A6" s="105"/>
      <c r="B6" s="111" t="s">
        <v>77</v>
      </c>
      <c r="C6" s="111" t="s">
        <v>78</v>
      </c>
      <c r="D6" s="111" t="s">
        <v>79</v>
      </c>
      <c r="E6" s="112">
        <v>203.83344</v>
      </c>
      <c r="F6" s="112">
        <v>203.83344</v>
      </c>
      <c r="G6" s="112"/>
      <c r="H6" s="112"/>
      <c r="I6" s="112"/>
      <c r="J6" s="112"/>
      <c r="K6" s="1"/>
    </row>
    <row r="7" customFormat="1" ht="16.55" customHeight="1" spans="1:11">
      <c r="A7" s="105"/>
      <c r="B7" s="111" t="s">
        <v>77</v>
      </c>
      <c r="C7" s="111" t="s">
        <v>78</v>
      </c>
      <c r="D7" s="111" t="s">
        <v>80</v>
      </c>
      <c r="E7" s="112">
        <v>283.725072</v>
      </c>
      <c r="F7" s="112">
        <v>283.725072</v>
      </c>
      <c r="G7" s="112"/>
      <c r="H7" s="112"/>
      <c r="I7" s="112"/>
      <c r="J7" s="112"/>
      <c r="K7" s="1"/>
    </row>
    <row r="8" customFormat="1" ht="16.55" customHeight="1" spans="1:11">
      <c r="A8" s="105"/>
      <c r="B8" s="111" t="s">
        <v>77</v>
      </c>
      <c r="C8" s="111" t="s">
        <v>78</v>
      </c>
      <c r="D8" s="111" t="s">
        <v>81</v>
      </c>
      <c r="E8" s="112">
        <v>16.9861</v>
      </c>
      <c r="F8" s="112">
        <v>16.9861</v>
      </c>
      <c r="G8" s="112"/>
      <c r="H8" s="112"/>
      <c r="I8" s="112"/>
      <c r="J8" s="112"/>
      <c r="K8" s="1"/>
    </row>
    <row r="9" customFormat="1" ht="16.55" customHeight="1" spans="1:11">
      <c r="A9" s="105"/>
      <c r="B9" s="111" t="s">
        <v>77</v>
      </c>
      <c r="C9" s="111" t="s">
        <v>78</v>
      </c>
      <c r="D9" s="111" t="s">
        <v>82</v>
      </c>
      <c r="E9" s="112">
        <v>232.30692</v>
      </c>
      <c r="F9" s="112">
        <v>232.30692</v>
      </c>
      <c r="G9" s="112"/>
      <c r="H9" s="112"/>
      <c r="I9" s="112"/>
      <c r="J9" s="112"/>
      <c r="K9" s="1"/>
    </row>
    <row r="10" customFormat="1" ht="16.55" customHeight="1" spans="1:11">
      <c r="A10" s="105"/>
      <c r="B10" s="111" t="s">
        <v>77</v>
      </c>
      <c r="C10" s="111" t="s">
        <v>78</v>
      </c>
      <c r="D10" s="111" t="s">
        <v>83</v>
      </c>
      <c r="E10" s="112">
        <v>8.5</v>
      </c>
      <c r="F10" s="112">
        <v>8.5</v>
      </c>
      <c r="G10" s="112"/>
      <c r="H10" s="112"/>
      <c r="I10" s="112"/>
      <c r="J10" s="112"/>
      <c r="K10" s="1"/>
    </row>
    <row r="11" ht="16.55" customHeight="1" spans="1:11">
      <c r="A11" s="105"/>
      <c r="B11" s="111" t="s">
        <v>77</v>
      </c>
      <c r="C11" s="111" t="s">
        <v>84</v>
      </c>
      <c r="D11" s="111" t="s">
        <v>85</v>
      </c>
      <c r="E11" s="112">
        <v>6.699211</v>
      </c>
      <c r="F11" s="112">
        <v>6.699211</v>
      </c>
      <c r="G11" s="112"/>
      <c r="H11" s="112"/>
      <c r="I11" s="112"/>
      <c r="J11" s="112"/>
      <c r="K11" s="1"/>
    </row>
    <row r="12" ht="16.55" customHeight="1" spans="1:11">
      <c r="A12" s="105"/>
      <c r="B12" s="111" t="s">
        <v>77</v>
      </c>
      <c r="C12" s="111" t="s">
        <v>84</v>
      </c>
      <c r="D12" s="111" t="s">
        <v>86</v>
      </c>
      <c r="E12" s="112">
        <v>1.3</v>
      </c>
      <c r="F12" s="112">
        <v>1.3</v>
      </c>
      <c r="G12" s="112"/>
      <c r="H12" s="112"/>
      <c r="I12" s="112"/>
      <c r="J12" s="112"/>
      <c r="K12" s="1"/>
    </row>
    <row r="13" ht="16.55" customHeight="1" spans="1:11">
      <c r="A13" s="105"/>
      <c r="B13" s="111" t="s">
        <v>77</v>
      </c>
      <c r="C13" s="111" t="s">
        <v>84</v>
      </c>
      <c r="D13" s="111" t="s">
        <v>87</v>
      </c>
      <c r="E13" s="112">
        <v>18</v>
      </c>
      <c r="F13" s="112">
        <v>18</v>
      </c>
      <c r="G13" s="112"/>
      <c r="H13" s="112"/>
      <c r="I13" s="112"/>
      <c r="J13" s="112"/>
      <c r="K13" s="1"/>
    </row>
    <row r="14" ht="16.55" customHeight="1" spans="1:11">
      <c r="A14" s="105"/>
      <c r="B14" s="111" t="s">
        <v>77</v>
      </c>
      <c r="C14" s="111" t="s">
        <v>84</v>
      </c>
      <c r="D14" s="111" t="s">
        <v>88</v>
      </c>
      <c r="E14" s="112">
        <v>1.1</v>
      </c>
      <c r="F14" s="112">
        <v>1.1</v>
      </c>
      <c r="G14" s="112"/>
      <c r="H14" s="112"/>
      <c r="I14" s="112"/>
      <c r="J14" s="112"/>
      <c r="K14" s="1"/>
    </row>
    <row r="15" ht="16.55" customHeight="1" spans="1:11">
      <c r="A15" s="105"/>
      <c r="B15" s="111" t="s">
        <v>77</v>
      </c>
      <c r="C15" s="111" t="s">
        <v>84</v>
      </c>
      <c r="D15" s="111" t="s">
        <v>89</v>
      </c>
      <c r="E15" s="112">
        <v>58.1</v>
      </c>
      <c r="F15" s="112">
        <v>58.1</v>
      </c>
      <c r="G15" s="112"/>
      <c r="H15" s="112"/>
      <c r="I15" s="112"/>
      <c r="J15" s="112"/>
      <c r="K15" s="1"/>
    </row>
    <row r="16" ht="16.55" customHeight="1" spans="1:11">
      <c r="A16" s="105"/>
      <c r="B16" s="111" t="s">
        <v>77</v>
      </c>
      <c r="C16" s="111" t="s">
        <v>84</v>
      </c>
      <c r="D16" s="111" t="s">
        <v>90</v>
      </c>
      <c r="E16" s="112">
        <v>0.5</v>
      </c>
      <c r="F16" s="112">
        <v>0.5</v>
      </c>
      <c r="G16" s="112"/>
      <c r="H16" s="112"/>
      <c r="I16" s="112"/>
      <c r="J16" s="112"/>
      <c r="K16" s="1"/>
    </row>
    <row r="17" ht="16.55" customHeight="1" spans="1:11">
      <c r="A17" s="105"/>
      <c r="B17" s="111" t="s">
        <v>77</v>
      </c>
      <c r="C17" s="111" t="s">
        <v>84</v>
      </c>
      <c r="D17" s="111" t="s">
        <v>91</v>
      </c>
      <c r="E17" s="112">
        <v>25</v>
      </c>
      <c r="F17" s="112">
        <v>25</v>
      </c>
      <c r="G17" s="112"/>
      <c r="H17" s="112"/>
      <c r="I17" s="112"/>
      <c r="J17" s="112"/>
      <c r="K17" s="1"/>
    </row>
    <row r="18" ht="16.55" customHeight="1" spans="1:11">
      <c r="A18" s="105"/>
      <c r="B18" s="111" t="s">
        <v>77</v>
      </c>
      <c r="C18" s="111" t="s">
        <v>84</v>
      </c>
      <c r="D18" s="111" t="s">
        <v>92</v>
      </c>
      <c r="E18" s="112">
        <v>9.413789</v>
      </c>
      <c r="F18" s="112">
        <v>9.413789</v>
      </c>
      <c r="G18" s="112"/>
      <c r="H18" s="112"/>
      <c r="I18" s="112"/>
      <c r="J18" s="112"/>
      <c r="K18" s="1"/>
    </row>
    <row r="19" ht="16.55" customHeight="1" spans="1:11">
      <c r="A19" s="105"/>
      <c r="B19" s="111" t="s">
        <v>77</v>
      </c>
      <c r="C19" s="111" t="s">
        <v>84</v>
      </c>
      <c r="D19" s="111" t="s">
        <v>93</v>
      </c>
      <c r="E19" s="112">
        <v>8.9</v>
      </c>
      <c r="F19" s="112">
        <v>8.9</v>
      </c>
      <c r="G19" s="112"/>
      <c r="H19" s="112"/>
      <c r="I19" s="112"/>
      <c r="J19" s="112"/>
      <c r="K19" s="1"/>
    </row>
    <row r="20" ht="16.55" customHeight="1" spans="1:11">
      <c r="A20" s="105"/>
      <c r="B20" s="111" t="s">
        <v>77</v>
      </c>
      <c r="C20" s="111" t="s">
        <v>84</v>
      </c>
      <c r="D20" s="111" t="s">
        <v>94</v>
      </c>
      <c r="E20" s="112">
        <v>2.2</v>
      </c>
      <c r="F20" s="112">
        <v>2.2</v>
      </c>
      <c r="G20" s="112"/>
      <c r="H20" s="112"/>
      <c r="I20" s="112"/>
      <c r="J20" s="112"/>
      <c r="K20" s="1"/>
    </row>
    <row r="21" ht="16.55" customHeight="1" spans="1:11">
      <c r="A21" s="105"/>
      <c r="B21" s="111" t="s">
        <v>77</v>
      </c>
      <c r="C21" s="111" t="s">
        <v>84</v>
      </c>
      <c r="D21" s="111" t="s">
        <v>95</v>
      </c>
      <c r="E21" s="112">
        <v>2.203</v>
      </c>
      <c r="F21" s="112">
        <v>2.203</v>
      </c>
      <c r="G21" s="112"/>
      <c r="H21" s="112"/>
      <c r="I21" s="112"/>
      <c r="J21" s="112"/>
      <c r="K21" s="1"/>
    </row>
    <row r="22" ht="16.55" customHeight="1" spans="1:11">
      <c r="A22" s="105"/>
      <c r="B22" s="111" t="s">
        <v>96</v>
      </c>
      <c r="C22" s="111" t="s">
        <v>84</v>
      </c>
      <c r="D22" s="111" t="s">
        <v>97</v>
      </c>
      <c r="E22" s="112">
        <v>1.2</v>
      </c>
      <c r="F22" s="112"/>
      <c r="G22" s="112">
        <v>1.2</v>
      </c>
      <c r="H22" s="112"/>
      <c r="I22" s="112"/>
      <c r="J22" s="112"/>
      <c r="K22" s="1"/>
    </row>
    <row r="23" ht="16.55" customHeight="1" spans="1:11">
      <c r="A23" s="105"/>
      <c r="B23" s="111" t="s">
        <v>96</v>
      </c>
      <c r="C23" s="111" t="s">
        <v>84</v>
      </c>
      <c r="D23" s="111" t="s">
        <v>98</v>
      </c>
      <c r="E23" s="112">
        <v>28.76</v>
      </c>
      <c r="F23" s="112"/>
      <c r="G23" s="112">
        <v>28.76</v>
      </c>
      <c r="H23" s="112"/>
      <c r="I23" s="112"/>
      <c r="J23" s="112"/>
      <c r="K23" s="1"/>
    </row>
    <row r="24" ht="16.55" customHeight="1" spans="1:11">
      <c r="A24" s="105"/>
      <c r="B24" s="111" t="s">
        <v>99</v>
      </c>
      <c r="C24" s="111" t="s">
        <v>100</v>
      </c>
      <c r="D24" s="111" t="s">
        <v>101</v>
      </c>
      <c r="E24" s="112">
        <v>0.1</v>
      </c>
      <c r="F24" s="112">
        <v>0.1</v>
      </c>
      <c r="G24" s="112"/>
      <c r="H24" s="112"/>
      <c r="I24" s="112"/>
      <c r="J24" s="112"/>
      <c r="K24" s="1"/>
    </row>
    <row r="25" ht="16.55" customHeight="1" spans="1:11">
      <c r="A25" s="105"/>
      <c r="B25" s="111" t="s">
        <v>99</v>
      </c>
      <c r="C25" s="111" t="s">
        <v>102</v>
      </c>
      <c r="D25" s="111" t="s">
        <v>103</v>
      </c>
      <c r="E25" s="112">
        <v>42.924016</v>
      </c>
      <c r="F25" s="112">
        <v>42.924016</v>
      </c>
      <c r="G25" s="112"/>
      <c r="H25" s="112"/>
      <c r="I25" s="112"/>
      <c r="J25" s="112"/>
      <c r="K25" s="1"/>
    </row>
    <row r="26" ht="16.55" customHeight="1" spans="1:11">
      <c r="A26" s="105"/>
      <c r="B26" s="111" t="s">
        <v>104</v>
      </c>
      <c r="C26" s="111" t="s">
        <v>78</v>
      </c>
      <c r="D26" s="111" t="s">
        <v>105</v>
      </c>
      <c r="E26" s="112">
        <v>110</v>
      </c>
      <c r="F26" s="112">
        <v>110</v>
      </c>
      <c r="G26" s="112"/>
      <c r="H26" s="112"/>
      <c r="I26" s="112"/>
      <c r="J26" s="112"/>
      <c r="K26" s="1"/>
    </row>
    <row r="27" ht="16.55" customHeight="1" spans="1:11">
      <c r="A27" s="105"/>
      <c r="B27" s="111" t="s">
        <v>106</v>
      </c>
      <c r="C27" s="111" t="s">
        <v>78</v>
      </c>
      <c r="D27" s="111" t="s">
        <v>107</v>
      </c>
      <c r="E27" s="112">
        <v>55</v>
      </c>
      <c r="F27" s="112">
        <v>55</v>
      </c>
      <c r="G27" s="112"/>
      <c r="H27" s="112"/>
      <c r="I27" s="112"/>
      <c r="J27" s="112"/>
      <c r="K27" s="1"/>
    </row>
    <row r="28" ht="16.55" customHeight="1" spans="1:11">
      <c r="A28" s="105"/>
      <c r="B28" s="111" t="s">
        <v>108</v>
      </c>
      <c r="C28" s="111" t="s">
        <v>78</v>
      </c>
      <c r="D28" s="111" t="s">
        <v>109</v>
      </c>
      <c r="E28" s="112">
        <v>116</v>
      </c>
      <c r="F28" s="112">
        <v>116</v>
      </c>
      <c r="G28" s="112"/>
      <c r="H28" s="112"/>
      <c r="I28" s="112"/>
      <c r="J28" s="112"/>
      <c r="K28" s="1"/>
    </row>
    <row r="29" ht="16.55" customHeight="1" spans="1:11">
      <c r="A29" s="105"/>
      <c r="B29" s="111" t="s">
        <v>110</v>
      </c>
      <c r="C29" s="111" t="s">
        <v>78</v>
      </c>
      <c r="D29" s="111" t="s">
        <v>111</v>
      </c>
      <c r="E29" s="112">
        <v>108</v>
      </c>
      <c r="F29" s="112">
        <v>108</v>
      </c>
      <c r="G29" s="112"/>
      <c r="H29" s="112"/>
      <c r="I29" s="112"/>
      <c r="J29" s="112"/>
      <c r="K29" s="1"/>
    </row>
    <row r="30" ht="16.55" customHeight="1" spans="1:11">
      <c r="A30" s="105"/>
      <c r="B30" s="111" t="s">
        <v>112</v>
      </c>
      <c r="C30" s="111" t="s">
        <v>78</v>
      </c>
      <c r="D30" s="111" t="s">
        <v>80</v>
      </c>
      <c r="E30" s="112">
        <v>110.436984</v>
      </c>
      <c r="F30" s="112">
        <v>110.436984</v>
      </c>
      <c r="G30" s="112"/>
      <c r="H30" s="112"/>
      <c r="I30" s="112"/>
      <c r="J30" s="112"/>
      <c r="K30" s="1"/>
    </row>
    <row r="31" ht="16.25" customHeight="1" spans="1:11">
      <c r="A31" s="9"/>
      <c r="B31" s="71" t="s">
        <v>66</v>
      </c>
      <c r="C31" s="71"/>
      <c r="D31" s="71"/>
      <c r="E31" s="132">
        <f>SUM(E6:E30)</f>
        <v>1451.188532</v>
      </c>
      <c r="F31" s="132">
        <v>1421.228532</v>
      </c>
      <c r="G31" s="132">
        <f>SUM(G6:G30)</f>
        <v>29.96</v>
      </c>
      <c r="H31" s="126"/>
      <c r="I31" s="126"/>
      <c r="J31" s="126"/>
      <c r="K31" s="105"/>
    </row>
    <row r="32" ht="9.75" customHeight="1" spans="1:11">
      <c r="A32" s="113"/>
      <c r="B32" s="108"/>
      <c r="C32" s="108"/>
      <c r="D32" s="108"/>
      <c r="E32" s="13"/>
      <c r="F32" s="13"/>
      <c r="G32" s="13"/>
      <c r="H32" s="108"/>
      <c r="I32" s="13"/>
      <c r="J32" s="13"/>
      <c r="K32" s="113"/>
    </row>
  </sheetData>
  <mergeCells count="10">
    <mergeCell ref="B2:J2"/>
    <mergeCell ref="B3:C3"/>
    <mergeCell ref="H4:J4"/>
    <mergeCell ref="A6:A30"/>
    <mergeCell ref="B4:B5"/>
    <mergeCell ref="C4:C5"/>
    <mergeCell ref="D4:D5"/>
    <mergeCell ref="E4:E5"/>
    <mergeCell ref="F4:F5"/>
    <mergeCell ref="G4:G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0"/>
  <sheetViews>
    <sheetView zoomScale="87" zoomScaleNormal="87" workbookViewId="0">
      <pane ySplit="5" topLeftCell="A6" activePane="bottomLeft" state="frozen"/>
      <selection/>
      <selection pane="bottomLeft" activeCell="H9" sqref="H9:I9"/>
    </sheetView>
  </sheetViews>
  <sheetFormatPr defaultColWidth="10" defaultRowHeight="13.5"/>
  <cols>
    <col min="1" max="1" width="1.53333333333333" customWidth="1"/>
    <col min="2" max="2" width="28.2083333333333" customWidth="1"/>
    <col min="3" max="3" width="15.3833333333333" customWidth="1"/>
    <col min="4" max="4" width="35.9" customWidth="1"/>
    <col min="5" max="7" width="28.2083333333333" customWidth="1"/>
    <col min="8" max="16" width="12.3083333333333" customWidth="1"/>
    <col min="17" max="17" width="1.53333333333333" customWidth="1"/>
    <col min="18" max="22" width="9.76666666666667" customWidth="1"/>
  </cols>
  <sheetData>
    <row r="1" ht="16.35" customHeight="1" spans="1:17">
      <c r="A1" s="121"/>
      <c r="B1" s="21"/>
      <c r="C1" s="61"/>
      <c r="D1" s="61"/>
      <c r="E1" s="61"/>
      <c r="F1" s="61"/>
      <c r="G1" s="61"/>
      <c r="H1" s="22"/>
      <c r="I1" s="22"/>
      <c r="J1" s="22"/>
      <c r="K1" s="22" t="s">
        <v>113</v>
      </c>
      <c r="L1" s="22"/>
      <c r="M1" s="22"/>
      <c r="N1" s="22"/>
      <c r="O1" s="22"/>
      <c r="P1" s="22"/>
      <c r="Q1" s="122"/>
    </row>
    <row r="2" ht="22.8" customHeight="1" spans="1:17">
      <c r="A2" s="16"/>
      <c r="B2" s="5" t="s">
        <v>114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14"/>
    </row>
    <row r="3" ht="19.55" customHeight="1" spans="1:17">
      <c r="A3" s="16"/>
      <c r="B3" s="101"/>
      <c r="C3" s="101"/>
      <c r="D3" s="101"/>
      <c r="E3" s="128"/>
      <c r="F3" s="128"/>
      <c r="G3" s="128"/>
      <c r="H3" s="25"/>
      <c r="I3" s="25"/>
      <c r="J3" s="25"/>
      <c r="K3" s="25"/>
      <c r="L3" s="25"/>
      <c r="M3" s="25"/>
      <c r="N3" s="25"/>
      <c r="O3" s="130" t="s">
        <v>1</v>
      </c>
      <c r="P3" s="130"/>
      <c r="Q3" s="15"/>
    </row>
    <row r="4" ht="23" customHeight="1" spans="1:17">
      <c r="A4" s="123"/>
      <c r="B4" s="27" t="s">
        <v>115</v>
      </c>
      <c r="C4" s="27" t="s">
        <v>116</v>
      </c>
      <c r="D4" s="27" t="s">
        <v>117</v>
      </c>
      <c r="E4" s="27" t="s">
        <v>68</v>
      </c>
      <c r="F4" s="27" t="s">
        <v>69</v>
      </c>
      <c r="G4" s="27" t="s">
        <v>70</v>
      </c>
      <c r="H4" s="27" t="s">
        <v>51</v>
      </c>
      <c r="I4" s="27" t="s">
        <v>118</v>
      </c>
      <c r="J4" s="27"/>
      <c r="K4" s="27"/>
      <c r="L4" s="27" t="s">
        <v>119</v>
      </c>
      <c r="M4" s="27"/>
      <c r="N4" s="27"/>
      <c r="O4" s="27" t="s">
        <v>57</v>
      </c>
      <c r="P4" s="27" t="s">
        <v>63</v>
      </c>
      <c r="Q4" s="123"/>
    </row>
    <row r="5" ht="34.5" customHeight="1" spans="1:17">
      <c r="A5" s="123"/>
      <c r="B5" s="27"/>
      <c r="C5" s="27"/>
      <c r="D5" s="27"/>
      <c r="E5" s="27"/>
      <c r="F5" s="27"/>
      <c r="G5" s="27"/>
      <c r="H5" s="27"/>
      <c r="I5" s="27" t="s">
        <v>120</v>
      </c>
      <c r="J5" s="27" t="s">
        <v>121</v>
      </c>
      <c r="K5" s="27" t="s">
        <v>122</v>
      </c>
      <c r="L5" s="27" t="s">
        <v>120</v>
      </c>
      <c r="M5" s="27" t="s">
        <v>121</v>
      </c>
      <c r="N5" s="27" t="s">
        <v>122</v>
      </c>
      <c r="O5" s="27"/>
      <c r="P5" s="27"/>
      <c r="Q5" s="123"/>
    </row>
    <row r="6" ht="16.55" customHeight="1" spans="1:17">
      <c r="A6" s="16"/>
      <c r="B6" s="73" t="s">
        <v>123</v>
      </c>
      <c r="C6" s="73" t="s">
        <v>124</v>
      </c>
      <c r="D6" s="73" t="s">
        <v>125</v>
      </c>
      <c r="E6" s="111" t="s">
        <v>96</v>
      </c>
      <c r="F6" s="111" t="s">
        <v>84</v>
      </c>
      <c r="G6" s="111" t="s">
        <v>97</v>
      </c>
      <c r="H6" s="129">
        <v>1.2</v>
      </c>
      <c r="I6" s="129">
        <v>1.2</v>
      </c>
      <c r="J6" s="129"/>
      <c r="K6" s="129"/>
      <c r="L6" s="129"/>
      <c r="M6" s="129"/>
      <c r="N6" s="129"/>
      <c r="O6" s="129"/>
      <c r="P6" s="129"/>
      <c r="Q6" s="16"/>
    </row>
    <row r="7" ht="16.55" customHeight="1" spans="1:17">
      <c r="A7" s="16"/>
      <c r="B7" s="73" t="s">
        <v>123</v>
      </c>
      <c r="C7" s="73" t="s">
        <v>124</v>
      </c>
      <c r="D7" s="73" t="s">
        <v>125</v>
      </c>
      <c r="E7" s="111" t="s">
        <v>96</v>
      </c>
      <c r="F7" s="111" t="s">
        <v>84</v>
      </c>
      <c r="G7" s="111" t="s">
        <v>98</v>
      </c>
      <c r="H7" s="129">
        <v>10</v>
      </c>
      <c r="I7" s="129">
        <v>10</v>
      </c>
      <c r="J7" s="129"/>
      <c r="K7" s="129"/>
      <c r="L7" s="129"/>
      <c r="M7" s="129"/>
      <c r="N7" s="129"/>
      <c r="O7" s="129"/>
      <c r="P7" s="129"/>
      <c r="Q7" s="16"/>
    </row>
    <row r="8" ht="16.55" customHeight="1" spans="1:17">
      <c r="A8" s="16"/>
      <c r="B8" s="73" t="s">
        <v>123</v>
      </c>
      <c r="C8" s="73" t="s">
        <v>124</v>
      </c>
      <c r="D8" s="73" t="s">
        <v>126</v>
      </c>
      <c r="E8" s="111" t="s">
        <v>96</v>
      </c>
      <c r="F8" s="111" t="s">
        <v>84</v>
      </c>
      <c r="G8" s="111" t="s">
        <v>98</v>
      </c>
      <c r="H8" s="129">
        <v>18.76</v>
      </c>
      <c r="I8" s="129">
        <v>18.76</v>
      </c>
      <c r="J8" s="129"/>
      <c r="K8" s="129"/>
      <c r="L8" s="129"/>
      <c r="M8" s="129"/>
      <c r="N8" s="129"/>
      <c r="O8" s="129"/>
      <c r="P8" s="129"/>
      <c r="Q8" s="16"/>
    </row>
    <row r="9" ht="16.55" customHeight="1" spans="1:17">
      <c r="A9" s="124"/>
      <c r="B9" s="125" t="s">
        <v>127</v>
      </c>
      <c r="C9" s="125"/>
      <c r="D9" s="125"/>
      <c r="E9" s="125"/>
      <c r="F9" s="125"/>
      <c r="G9" s="125"/>
      <c r="H9" s="126">
        <f>SUM(H6:H8)</f>
        <v>29.96</v>
      </c>
      <c r="I9" s="126">
        <f>SUM(I6:I8)</f>
        <v>29.96</v>
      </c>
      <c r="J9" s="126"/>
      <c r="K9" s="126"/>
      <c r="L9" s="126"/>
      <c r="M9" s="126"/>
      <c r="N9" s="126"/>
      <c r="O9" s="126"/>
      <c r="P9" s="126"/>
      <c r="Q9" s="124"/>
    </row>
    <row r="10" ht="9.75" customHeight="1" spans="1:17">
      <c r="A10" s="127"/>
      <c r="B10" s="13"/>
      <c r="C10" s="13"/>
      <c r="D10" s="13"/>
      <c r="E10" s="76"/>
      <c r="F10" s="76"/>
      <c r="G10" s="76"/>
      <c r="H10" s="13"/>
      <c r="I10" s="13"/>
      <c r="J10" s="13"/>
      <c r="K10" s="13"/>
      <c r="L10" s="13"/>
      <c r="M10" s="13"/>
      <c r="N10" s="13"/>
      <c r="O10" s="13"/>
      <c r="P10" s="13"/>
      <c r="Q10" s="127"/>
    </row>
  </sheetData>
  <mergeCells count="14">
    <mergeCell ref="B2:P2"/>
    <mergeCell ref="B3:D3"/>
    <mergeCell ref="O3:P3"/>
    <mergeCell ref="I4:K4"/>
    <mergeCell ref="L4:N4"/>
    <mergeCell ref="B4:B5"/>
    <mergeCell ref="C4:C5"/>
    <mergeCell ref="D4:D5"/>
    <mergeCell ref="E4:E5"/>
    <mergeCell ref="F4:F5"/>
    <mergeCell ref="G4:G5"/>
    <mergeCell ref="H4:H5"/>
    <mergeCell ref="O4:O5"/>
    <mergeCell ref="P4:P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pane ySplit="4" topLeftCell="A5" activePane="bottomLeft" state="frozen"/>
      <selection/>
      <selection pane="bottomLeft" activeCell="C15" sqref="C15"/>
    </sheetView>
  </sheetViews>
  <sheetFormatPr defaultColWidth="10" defaultRowHeight="13.5" outlineLevelCol="3"/>
  <cols>
    <col min="1" max="1" width="1.53333333333333" customWidth="1"/>
    <col min="2" max="2" width="84.5583333333333" customWidth="1"/>
    <col min="3" max="3" width="38.4666666666667" customWidth="1"/>
    <col min="4" max="4" width="1.53333333333333" customWidth="1"/>
  </cols>
  <sheetData>
    <row r="1" ht="16.35" customHeight="1" spans="1:4">
      <c r="A1" s="121"/>
      <c r="B1" s="21"/>
      <c r="C1" s="22"/>
      <c r="D1" s="122"/>
    </row>
    <row r="2" ht="22.8" customHeight="1" spans="1:4">
      <c r="A2" s="16"/>
      <c r="B2" s="5" t="s">
        <v>128</v>
      </c>
      <c r="C2" s="5"/>
      <c r="D2" s="14"/>
    </row>
    <row r="3" ht="19.55" customHeight="1" spans="1:4">
      <c r="A3" s="16"/>
      <c r="B3" s="101"/>
      <c r="C3" s="102" t="s">
        <v>1</v>
      </c>
      <c r="D3" s="103"/>
    </row>
    <row r="4" ht="23" customHeight="1" spans="1:4">
      <c r="A4" s="123"/>
      <c r="B4" s="27" t="s">
        <v>129</v>
      </c>
      <c r="C4" s="27" t="s">
        <v>130</v>
      </c>
      <c r="D4" s="123"/>
    </row>
    <row r="5" ht="23" customHeight="1" spans="1:4">
      <c r="A5" s="123"/>
      <c r="B5" s="73"/>
      <c r="C5" s="73"/>
      <c r="D5" s="123"/>
    </row>
    <row r="6" ht="23" customHeight="1" spans="1:4">
      <c r="A6" s="123"/>
      <c r="B6" s="73"/>
      <c r="C6" s="73"/>
      <c r="D6" s="123"/>
    </row>
    <row r="7" ht="23" customHeight="1" spans="1:4">
      <c r="A7" s="123"/>
      <c r="B7" s="73"/>
      <c r="C7" s="73"/>
      <c r="D7" s="123"/>
    </row>
    <row r="8" ht="16.55" customHeight="1" spans="1:4">
      <c r="A8" s="16"/>
      <c r="B8" s="73" t="s">
        <v>131</v>
      </c>
      <c r="C8" s="10"/>
      <c r="D8" s="16"/>
    </row>
    <row r="9" ht="16.55" customHeight="1" spans="1:4">
      <c r="A9" s="124"/>
      <c r="B9" s="125" t="s">
        <v>127</v>
      </c>
      <c r="C9" s="126"/>
      <c r="D9" s="124"/>
    </row>
    <row r="10" ht="9.75" customHeight="1" spans="1:4">
      <c r="A10" s="127"/>
      <c r="B10" s="13"/>
      <c r="C10" s="13"/>
      <c r="D10" s="17"/>
    </row>
  </sheetData>
  <mergeCells count="1">
    <mergeCell ref="B2:C2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E41" sqref="E41"/>
    </sheetView>
  </sheetViews>
  <sheetFormatPr defaultColWidth="10" defaultRowHeight="13.5" outlineLevelCol="5"/>
  <cols>
    <col min="1" max="1" width="1.53333333333333" customWidth="1"/>
    <col min="2" max="2" width="41.0333333333333" customWidth="1"/>
    <col min="3" max="3" width="20.5166666666667" customWidth="1"/>
    <col min="4" max="4" width="41.0333333333333" customWidth="1"/>
    <col min="5" max="5" width="20.5166666666667" customWidth="1"/>
    <col min="6" max="6" width="1.53333333333333" customWidth="1"/>
    <col min="7" max="7" width="9.76666666666667" customWidth="1"/>
  </cols>
  <sheetData>
    <row r="1" ht="16.35" customHeight="1" spans="1:6">
      <c r="A1" s="110"/>
      <c r="B1" s="95"/>
      <c r="C1" s="96"/>
      <c r="D1" s="96"/>
      <c r="E1" s="96"/>
      <c r="F1" s="97"/>
    </row>
    <row r="2" ht="22.8" customHeight="1" spans="1:6">
      <c r="A2" s="9"/>
      <c r="B2" s="5" t="s">
        <v>132</v>
      </c>
      <c r="C2" s="5"/>
      <c r="D2" s="5"/>
      <c r="E2" s="5"/>
      <c r="F2" s="99"/>
    </row>
    <row r="3" ht="19.55" customHeight="1" spans="1:6">
      <c r="A3" s="9"/>
      <c r="B3" s="101"/>
      <c r="C3" s="101"/>
      <c r="D3" s="101"/>
      <c r="E3" s="102" t="s">
        <v>1</v>
      </c>
      <c r="F3" s="103"/>
    </row>
    <row r="4" ht="23" customHeight="1" spans="1:6">
      <c r="A4" s="68"/>
      <c r="B4" s="104" t="s">
        <v>2</v>
      </c>
      <c r="C4" s="104"/>
      <c r="D4" s="104" t="s">
        <v>3</v>
      </c>
      <c r="E4" s="104"/>
      <c r="F4" s="68"/>
    </row>
    <row r="5" ht="23" customHeight="1" spans="1:6">
      <c r="A5" s="68"/>
      <c r="B5" s="104" t="s">
        <v>4</v>
      </c>
      <c r="C5" s="104" t="s">
        <v>5</v>
      </c>
      <c r="D5" s="104" t="s">
        <v>4</v>
      </c>
      <c r="E5" s="104" t="s">
        <v>5</v>
      </c>
      <c r="F5" s="68"/>
    </row>
    <row r="6" ht="16.55" customHeight="1" spans="1:6">
      <c r="A6" s="9"/>
      <c r="B6" s="119" t="s">
        <v>133</v>
      </c>
      <c r="C6" s="10">
        <v>1451.188532</v>
      </c>
      <c r="D6" s="119" t="s">
        <v>134</v>
      </c>
      <c r="E6" s="10">
        <v>1451.188532</v>
      </c>
      <c r="F6" s="9"/>
    </row>
    <row r="7" ht="16.55" customHeight="1" spans="1:6">
      <c r="A7" s="9"/>
      <c r="B7" s="119" t="s">
        <v>135</v>
      </c>
      <c r="C7" s="10">
        <v>1451.188532</v>
      </c>
      <c r="D7" s="120" t="s">
        <v>7</v>
      </c>
      <c r="E7" s="10">
        <v>908.727532</v>
      </c>
      <c r="F7" s="9"/>
    </row>
    <row r="8" ht="16.55" customHeight="1" spans="1:6">
      <c r="A8" s="9"/>
      <c r="B8" s="119" t="s">
        <v>136</v>
      </c>
      <c r="C8" s="10"/>
      <c r="D8" s="120" t="s">
        <v>9</v>
      </c>
      <c r="E8" s="10"/>
      <c r="F8" s="9"/>
    </row>
    <row r="9" ht="16.55" customHeight="1" spans="1:6">
      <c r="A9" s="9"/>
      <c r="B9" s="119" t="s">
        <v>137</v>
      </c>
      <c r="C9" s="10"/>
      <c r="D9" s="120" t="s">
        <v>11</v>
      </c>
      <c r="E9" s="10"/>
      <c r="F9" s="9"/>
    </row>
    <row r="10" ht="16.55" customHeight="1" spans="1:6">
      <c r="A10" s="9"/>
      <c r="B10" s="119"/>
      <c r="C10" s="10"/>
      <c r="D10" s="120" t="s">
        <v>13</v>
      </c>
      <c r="E10" s="10"/>
      <c r="F10" s="9"/>
    </row>
    <row r="11" ht="16.55" customHeight="1" spans="1:6">
      <c r="A11" s="9"/>
      <c r="B11" s="119"/>
      <c r="C11" s="10"/>
      <c r="D11" s="120" t="s">
        <v>15</v>
      </c>
      <c r="E11" s="10"/>
      <c r="F11" s="9"/>
    </row>
    <row r="12" ht="16.55" customHeight="1" spans="1:6">
      <c r="A12" s="9"/>
      <c r="B12" s="119"/>
      <c r="C12" s="10"/>
      <c r="D12" s="120" t="s">
        <v>17</v>
      </c>
      <c r="E12" s="10"/>
      <c r="F12" s="9"/>
    </row>
    <row r="13" ht="16.55" customHeight="1" spans="1:6">
      <c r="A13" s="9"/>
      <c r="B13" s="119"/>
      <c r="C13" s="10"/>
      <c r="D13" s="120" t="s">
        <v>19</v>
      </c>
      <c r="E13" s="10"/>
      <c r="F13" s="9"/>
    </row>
    <row r="14" ht="16.55" customHeight="1" spans="1:6">
      <c r="A14" s="9"/>
      <c r="B14" s="119"/>
      <c r="C14" s="10"/>
      <c r="D14" s="120" t="s">
        <v>21</v>
      </c>
      <c r="E14" s="10">
        <v>208.024016</v>
      </c>
      <c r="F14" s="9"/>
    </row>
    <row r="15" ht="16.55" customHeight="1" spans="1:6">
      <c r="A15" s="9"/>
      <c r="B15" s="119"/>
      <c r="C15" s="10"/>
      <c r="D15" s="120" t="s">
        <v>23</v>
      </c>
      <c r="E15" s="10"/>
      <c r="F15" s="9"/>
    </row>
    <row r="16" ht="16.55" customHeight="1" spans="1:6">
      <c r="A16" s="9"/>
      <c r="B16" s="119"/>
      <c r="C16" s="10"/>
      <c r="D16" s="120" t="s">
        <v>24</v>
      </c>
      <c r="E16" s="10">
        <v>116</v>
      </c>
      <c r="F16" s="9"/>
    </row>
    <row r="17" ht="16.55" customHeight="1" spans="1:6">
      <c r="A17" s="9"/>
      <c r="B17" s="119"/>
      <c r="C17" s="10"/>
      <c r="D17" s="120" t="s">
        <v>25</v>
      </c>
      <c r="E17" s="10"/>
      <c r="F17" s="9"/>
    </row>
    <row r="18" ht="16.55" customHeight="1" spans="1:6">
      <c r="A18" s="9"/>
      <c r="B18" s="119"/>
      <c r="C18" s="10"/>
      <c r="D18" s="120" t="s">
        <v>26</v>
      </c>
      <c r="E18" s="10"/>
      <c r="F18" s="9"/>
    </row>
    <row r="19" ht="16.55" customHeight="1" spans="1:6">
      <c r="A19" s="9"/>
      <c r="B19" s="119"/>
      <c r="C19" s="10"/>
      <c r="D19" s="120" t="s">
        <v>27</v>
      </c>
      <c r="E19" s="10"/>
      <c r="F19" s="9"/>
    </row>
    <row r="20" ht="16.55" customHeight="1" spans="1:6">
      <c r="A20" s="9"/>
      <c r="B20" s="119"/>
      <c r="C20" s="10"/>
      <c r="D20" s="120" t="s">
        <v>28</v>
      </c>
      <c r="E20" s="10"/>
      <c r="F20" s="9"/>
    </row>
    <row r="21" ht="16.55" customHeight="1" spans="1:6">
      <c r="A21" s="9"/>
      <c r="B21" s="119"/>
      <c r="C21" s="10"/>
      <c r="D21" s="120" t="s">
        <v>29</v>
      </c>
      <c r="E21" s="10"/>
      <c r="F21" s="9"/>
    </row>
    <row r="22" ht="16.55" customHeight="1" spans="1:6">
      <c r="A22" s="9"/>
      <c r="B22" s="119"/>
      <c r="C22" s="10"/>
      <c r="D22" s="120" t="s">
        <v>30</v>
      </c>
      <c r="E22" s="10"/>
      <c r="F22" s="9"/>
    </row>
    <row r="23" ht="16.55" customHeight="1" spans="1:6">
      <c r="A23" s="9"/>
      <c r="B23" s="119"/>
      <c r="C23" s="10"/>
      <c r="D23" s="120" t="s">
        <v>31</v>
      </c>
      <c r="E23" s="10"/>
      <c r="F23" s="9"/>
    </row>
    <row r="24" ht="16.55" customHeight="1" spans="1:6">
      <c r="A24" s="9"/>
      <c r="B24" s="119"/>
      <c r="C24" s="10"/>
      <c r="D24" s="120" t="s">
        <v>32</v>
      </c>
      <c r="E24" s="10"/>
      <c r="F24" s="9"/>
    </row>
    <row r="25" ht="16.55" customHeight="1" spans="1:6">
      <c r="A25" s="9"/>
      <c r="B25" s="119"/>
      <c r="C25" s="10"/>
      <c r="D25" s="120" t="s">
        <v>33</v>
      </c>
      <c r="E25" s="10"/>
      <c r="F25" s="9"/>
    </row>
    <row r="26" ht="16.55" customHeight="1" spans="1:6">
      <c r="A26" s="9"/>
      <c r="B26" s="119"/>
      <c r="C26" s="10"/>
      <c r="D26" s="120" t="s">
        <v>34</v>
      </c>
      <c r="E26" s="10">
        <v>218.436984</v>
      </c>
      <c r="F26" s="9"/>
    </row>
    <row r="27" ht="16.55" customHeight="1" spans="1:6">
      <c r="A27" s="9"/>
      <c r="B27" s="119"/>
      <c r="C27" s="10"/>
      <c r="D27" s="120" t="s">
        <v>35</v>
      </c>
      <c r="E27" s="10"/>
      <c r="F27" s="9"/>
    </row>
    <row r="28" ht="16.55" customHeight="1" spans="1:6">
      <c r="A28" s="9"/>
      <c r="B28" s="119"/>
      <c r="C28" s="10"/>
      <c r="D28" s="120" t="s">
        <v>36</v>
      </c>
      <c r="E28" s="10"/>
      <c r="F28" s="9"/>
    </row>
    <row r="29" ht="16.55" customHeight="1" spans="1:6">
      <c r="A29" s="9"/>
      <c r="B29" s="119"/>
      <c r="C29" s="10"/>
      <c r="D29" s="120" t="s">
        <v>37</v>
      </c>
      <c r="E29" s="10"/>
      <c r="F29" s="9"/>
    </row>
    <row r="30" ht="16.55" customHeight="1" spans="1:6">
      <c r="A30" s="9"/>
      <c r="B30" s="119"/>
      <c r="C30" s="10"/>
      <c r="D30" s="120" t="s">
        <v>138</v>
      </c>
      <c r="E30" s="10"/>
      <c r="F30" s="9"/>
    </row>
    <row r="31" ht="16.55" customHeight="1" spans="1:6">
      <c r="A31" s="9"/>
      <c r="B31" s="119"/>
      <c r="C31" s="10"/>
      <c r="D31" s="120" t="s">
        <v>139</v>
      </c>
      <c r="E31" s="10"/>
      <c r="F31" s="9"/>
    </row>
    <row r="32" ht="16.55" customHeight="1" spans="1:6">
      <c r="A32" s="9"/>
      <c r="B32" s="119"/>
      <c r="C32" s="10"/>
      <c r="D32" s="120" t="s">
        <v>140</v>
      </c>
      <c r="E32" s="10"/>
      <c r="F32" s="9"/>
    </row>
    <row r="33" ht="16.55" customHeight="1" spans="1:6">
      <c r="A33" s="9"/>
      <c r="B33" s="119"/>
      <c r="C33" s="10"/>
      <c r="D33" s="120" t="s">
        <v>141</v>
      </c>
      <c r="E33" s="10"/>
      <c r="F33" s="9"/>
    </row>
    <row r="34" ht="16.55" customHeight="1" spans="1:6">
      <c r="A34" s="9"/>
      <c r="B34" s="119"/>
      <c r="C34" s="10"/>
      <c r="D34" s="120" t="s">
        <v>142</v>
      </c>
      <c r="E34" s="10"/>
      <c r="F34" s="9"/>
    </row>
    <row r="35" ht="16.55" customHeight="1" spans="1:6">
      <c r="A35" s="9"/>
      <c r="B35" s="119"/>
      <c r="C35" s="10"/>
      <c r="D35" s="120" t="s">
        <v>143</v>
      </c>
      <c r="E35" s="10"/>
      <c r="F35" s="9"/>
    </row>
    <row r="36" ht="16.55" customHeight="1" spans="1:6">
      <c r="A36" s="9"/>
      <c r="B36" s="119"/>
      <c r="C36" s="10"/>
      <c r="D36" s="120" t="s">
        <v>144</v>
      </c>
      <c r="E36" s="10"/>
      <c r="F36" s="9"/>
    </row>
    <row r="37" ht="16.55" customHeight="1" spans="1:6">
      <c r="A37" s="9"/>
      <c r="B37" s="119" t="s">
        <v>145</v>
      </c>
      <c r="C37" s="10"/>
      <c r="D37" s="119" t="s">
        <v>146</v>
      </c>
      <c r="E37" s="10"/>
      <c r="F37" s="9"/>
    </row>
    <row r="38" ht="16.55" customHeight="1" spans="1:6">
      <c r="A38" s="9"/>
      <c r="B38" s="119" t="s">
        <v>147</v>
      </c>
      <c r="C38" s="10"/>
      <c r="D38" s="119"/>
      <c r="E38" s="10"/>
      <c r="F38" s="9"/>
    </row>
    <row r="39" ht="16.55" customHeight="1" spans="1:6">
      <c r="A39" s="1"/>
      <c r="B39" s="119" t="s">
        <v>148</v>
      </c>
      <c r="C39" s="10"/>
      <c r="D39" s="119"/>
      <c r="E39" s="10"/>
      <c r="F39" s="1"/>
    </row>
    <row r="40" ht="16.55" customHeight="1" spans="1:6">
      <c r="A40" s="1"/>
      <c r="B40" s="119" t="s">
        <v>149</v>
      </c>
      <c r="C40" s="10"/>
      <c r="D40" s="119"/>
      <c r="E40" s="10"/>
      <c r="F40" s="1"/>
    </row>
    <row r="41" ht="16.55" customHeight="1" spans="1:6">
      <c r="A41" s="9"/>
      <c r="B41" s="71" t="s">
        <v>46</v>
      </c>
      <c r="C41" s="106">
        <v>1451.188532</v>
      </c>
      <c r="D41" s="71" t="s">
        <v>47</v>
      </c>
      <c r="E41" s="106">
        <f>SUM(E7+E14+E16+E26)</f>
        <v>1451.188532</v>
      </c>
      <c r="F41" s="9"/>
    </row>
    <row r="42" ht="9.75" customHeight="1" spans="1:6">
      <c r="A42" s="113"/>
      <c r="B42" s="108"/>
      <c r="C42" s="108"/>
      <c r="D42" s="108"/>
      <c r="E42" s="108"/>
      <c r="F42" s="109"/>
    </row>
  </sheetData>
  <mergeCells count="5">
    <mergeCell ref="B2:E2"/>
    <mergeCell ref="B3:C3"/>
    <mergeCell ref="B4:C4"/>
    <mergeCell ref="D4:E4"/>
    <mergeCell ref="A7:A3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8"/>
  <sheetViews>
    <sheetView workbookViewId="0">
      <pane ySplit="6" topLeftCell="A7" activePane="bottomLeft" state="frozen"/>
      <selection/>
      <selection pane="bottomLeft" activeCell="H13" sqref="H13"/>
    </sheetView>
  </sheetViews>
  <sheetFormatPr defaultColWidth="10" defaultRowHeight="13.5"/>
  <cols>
    <col min="1" max="1" width="1.53333333333333" customWidth="1"/>
    <col min="2" max="2" width="33.3416666666667" customWidth="1"/>
    <col min="3" max="3" width="11.8" customWidth="1"/>
    <col min="4" max="4" width="30.775" customWidth="1"/>
    <col min="5" max="10" width="16.4083333333333" customWidth="1"/>
    <col min="11" max="11" width="1.53333333333333" customWidth="1"/>
    <col min="12" max="13" width="9.76666666666667" customWidth="1"/>
  </cols>
  <sheetData>
    <row r="1" ht="16.35" customHeight="1" spans="1:11">
      <c r="A1" s="110"/>
      <c r="B1" s="95"/>
      <c r="C1" s="114"/>
      <c r="D1" s="96"/>
      <c r="E1" s="96"/>
      <c r="F1" s="96"/>
      <c r="G1" s="96"/>
      <c r="H1" s="96" t="s">
        <v>113</v>
      </c>
      <c r="I1" s="96"/>
      <c r="J1" s="114"/>
      <c r="K1" s="97"/>
    </row>
    <row r="2" ht="22.8" customHeight="1" spans="1:11">
      <c r="A2" s="9"/>
      <c r="B2" s="5" t="s">
        <v>150</v>
      </c>
      <c r="C2" s="5"/>
      <c r="D2" s="5"/>
      <c r="E2" s="5"/>
      <c r="F2" s="5"/>
      <c r="G2" s="5"/>
      <c r="H2" s="5"/>
      <c r="I2" s="5"/>
      <c r="J2" s="117"/>
      <c r="K2" s="99"/>
    </row>
    <row r="3" ht="19.55" customHeight="1" spans="1:11">
      <c r="A3" s="9"/>
      <c r="B3" s="101"/>
      <c r="C3" s="101"/>
      <c r="D3" s="101"/>
      <c r="E3" s="101"/>
      <c r="F3" s="101"/>
      <c r="G3" s="101"/>
      <c r="H3" s="101"/>
      <c r="I3" s="102"/>
      <c r="J3" s="102" t="s">
        <v>1</v>
      </c>
      <c r="K3" s="103"/>
    </row>
    <row r="4" ht="23" customHeight="1" spans="1:11">
      <c r="A4" s="68"/>
      <c r="B4" s="104" t="s">
        <v>151</v>
      </c>
      <c r="C4" s="104" t="s">
        <v>152</v>
      </c>
      <c r="D4" s="104"/>
      <c r="E4" s="104" t="s">
        <v>153</v>
      </c>
      <c r="F4" s="104"/>
      <c r="G4" s="104"/>
      <c r="H4" s="104"/>
      <c r="I4" s="104"/>
      <c r="J4" s="104"/>
      <c r="K4" s="68"/>
    </row>
    <row r="5" ht="23" customHeight="1" spans="1:11">
      <c r="A5" s="68"/>
      <c r="B5" s="104"/>
      <c r="C5" s="104" t="s">
        <v>154</v>
      </c>
      <c r="D5" s="104" t="s">
        <v>155</v>
      </c>
      <c r="E5" s="104" t="s">
        <v>51</v>
      </c>
      <c r="F5" s="104" t="s">
        <v>71</v>
      </c>
      <c r="G5" s="104"/>
      <c r="H5" s="104"/>
      <c r="I5" s="104" t="s">
        <v>72</v>
      </c>
      <c r="J5" s="104"/>
      <c r="K5" s="118"/>
    </row>
    <row r="6" ht="34.5" customHeight="1" spans="1:11">
      <c r="A6" s="68"/>
      <c r="B6" s="104"/>
      <c r="C6" s="104"/>
      <c r="D6" s="104"/>
      <c r="E6" s="104"/>
      <c r="F6" s="104" t="s">
        <v>53</v>
      </c>
      <c r="G6" s="104" t="s">
        <v>156</v>
      </c>
      <c r="H6" s="104" t="s">
        <v>157</v>
      </c>
      <c r="I6" s="104" t="s">
        <v>158</v>
      </c>
      <c r="J6" s="27" t="s">
        <v>159</v>
      </c>
      <c r="K6" s="68"/>
    </row>
    <row r="7" ht="25.3" customHeight="1" spans="1:11">
      <c r="A7" s="9"/>
      <c r="B7" s="73" t="s">
        <v>123</v>
      </c>
      <c r="C7" s="73">
        <v>2101102</v>
      </c>
      <c r="D7" s="73" t="s">
        <v>160</v>
      </c>
      <c r="E7" s="10">
        <v>116</v>
      </c>
      <c r="F7" s="10">
        <v>116</v>
      </c>
      <c r="G7" s="10">
        <v>116</v>
      </c>
      <c r="H7" s="10"/>
      <c r="I7" s="10"/>
      <c r="J7" s="10"/>
      <c r="K7" s="9"/>
    </row>
    <row r="8" ht="25.3" customHeight="1" spans="1:11">
      <c r="A8" s="9"/>
      <c r="B8" s="73" t="s">
        <v>123</v>
      </c>
      <c r="C8" s="73">
        <v>2013850</v>
      </c>
      <c r="D8" s="73" t="s">
        <v>161</v>
      </c>
      <c r="E8" s="10">
        <v>878.767532</v>
      </c>
      <c r="F8" s="10">
        <v>878.767532</v>
      </c>
      <c r="G8" s="10">
        <v>745.351532</v>
      </c>
      <c r="H8" s="10">
        <v>133.416</v>
      </c>
      <c r="I8" s="10"/>
      <c r="J8" s="10"/>
      <c r="K8" s="9"/>
    </row>
    <row r="9" ht="25.3" customHeight="1" spans="1:11">
      <c r="A9" s="9"/>
      <c r="B9" s="73" t="s">
        <v>123</v>
      </c>
      <c r="C9" s="73">
        <v>2080502</v>
      </c>
      <c r="D9" s="73" t="s">
        <v>162</v>
      </c>
      <c r="E9" s="10">
        <v>43.024016</v>
      </c>
      <c r="F9" s="10">
        <v>43.024016</v>
      </c>
      <c r="G9" s="10">
        <v>43.024016</v>
      </c>
      <c r="H9" s="10"/>
      <c r="I9" s="10"/>
      <c r="J9" s="10"/>
      <c r="K9" s="9"/>
    </row>
    <row r="10" ht="25.3" customHeight="1" spans="1:11">
      <c r="A10" s="9"/>
      <c r="B10" s="73" t="s">
        <v>123</v>
      </c>
      <c r="C10" s="73">
        <v>2013899</v>
      </c>
      <c r="D10" s="73" t="s">
        <v>163</v>
      </c>
      <c r="E10" s="10">
        <v>29.96</v>
      </c>
      <c r="F10" s="10" t="s">
        <v>164</v>
      </c>
      <c r="G10" s="10"/>
      <c r="H10" s="10"/>
      <c r="I10" s="10">
        <v>29.96</v>
      </c>
      <c r="J10" s="10">
        <v>29.96</v>
      </c>
      <c r="K10" s="9"/>
    </row>
    <row r="11" ht="25.3" customHeight="1" spans="1:11">
      <c r="A11" s="9"/>
      <c r="B11" s="73" t="s">
        <v>123</v>
      </c>
      <c r="C11" s="73">
        <v>2210203</v>
      </c>
      <c r="D11" s="73" t="s">
        <v>165</v>
      </c>
      <c r="E11" s="10">
        <v>110.436984</v>
      </c>
      <c r="F11" s="10">
        <v>110.436984</v>
      </c>
      <c r="G11" s="10">
        <v>110.436984</v>
      </c>
      <c r="H11" s="10"/>
      <c r="I11" s="10"/>
      <c r="J11" s="10"/>
      <c r="K11" s="9"/>
    </row>
    <row r="12" ht="25.3" customHeight="1" spans="1:11">
      <c r="A12" s="9"/>
      <c r="B12" s="73" t="s">
        <v>123</v>
      </c>
      <c r="C12" s="73">
        <v>2080505</v>
      </c>
      <c r="D12" s="73" t="s">
        <v>166</v>
      </c>
      <c r="E12" s="10">
        <v>110</v>
      </c>
      <c r="F12" s="10">
        <v>110</v>
      </c>
      <c r="G12" s="10">
        <v>110</v>
      </c>
      <c r="H12" s="10"/>
      <c r="I12" s="10"/>
      <c r="J12" s="10"/>
      <c r="K12" s="9"/>
    </row>
    <row r="13" ht="25.3" customHeight="1" spans="1:11">
      <c r="A13" s="9"/>
      <c r="B13" s="73" t="s">
        <v>123</v>
      </c>
      <c r="C13" s="73">
        <v>2210201</v>
      </c>
      <c r="D13" s="73" t="s">
        <v>167</v>
      </c>
      <c r="E13" s="10">
        <v>108</v>
      </c>
      <c r="F13" s="10">
        <v>108</v>
      </c>
      <c r="G13" s="10">
        <v>108</v>
      </c>
      <c r="H13" s="10"/>
      <c r="I13" s="10"/>
      <c r="J13" s="10"/>
      <c r="K13" s="9"/>
    </row>
    <row r="14" ht="25.3" customHeight="1" spans="1:11">
      <c r="A14" s="9"/>
      <c r="B14" s="73" t="s">
        <v>123</v>
      </c>
      <c r="C14" s="73">
        <v>2080506</v>
      </c>
      <c r="D14" s="73" t="s">
        <v>168</v>
      </c>
      <c r="E14" s="10">
        <v>55</v>
      </c>
      <c r="F14" s="10">
        <v>55</v>
      </c>
      <c r="G14" s="10">
        <v>55</v>
      </c>
      <c r="H14" s="10"/>
      <c r="I14" s="10"/>
      <c r="J14" s="10"/>
      <c r="K14" s="9"/>
    </row>
    <row r="15" ht="25.3" customHeight="1" spans="1:11">
      <c r="A15" s="9"/>
      <c r="B15" s="73"/>
      <c r="C15" s="73"/>
      <c r="D15" s="73"/>
      <c r="E15" s="10"/>
      <c r="F15" s="10"/>
      <c r="G15" s="10"/>
      <c r="H15" s="10"/>
      <c r="I15" s="10"/>
      <c r="J15" s="10"/>
      <c r="K15" s="9"/>
    </row>
    <row r="16" ht="25.3" customHeight="1" spans="1:11">
      <c r="A16" s="9"/>
      <c r="B16" s="73"/>
      <c r="C16" s="73"/>
      <c r="D16" s="73"/>
      <c r="E16" s="10"/>
      <c r="F16" s="10"/>
      <c r="G16" s="10"/>
      <c r="H16" s="10"/>
      <c r="I16" s="10"/>
      <c r="J16" s="10"/>
      <c r="K16" s="9"/>
    </row>
    <row r="17" ht="16.55" customHeight="1" spans="1:11">
      <c r="A17" s="105"/>
      <c r="B17" s="72"/>
      <c r="C17" s="72"/>
      <c r="D17" s="71" t="s">
        <v>66</v>
      </c>
      <c r="E17" s="115">
        <f t="shared" ref="E17:J17" si="0">SUM(E7:E15)</f>
        <v>1451.188532</v>
      </c>
      <c r="F17" s="115">
        <f t="shared" si="0"/>
        <v>1421.228532</v>
      </c>
      <c r="G17" s="115">
        <f t="shared" si="0"/>
        <v>1287.812532</v>
      </c>
      <c r="H17" s="115">
        <f t="shared" si="0"/>
        <v>133.416</v>
      </c>
      <c r="I17" s="115">
        <f t="shared" si="0"/>
        <v>29.96</v>
      </c>
      <c r="J17" s="115">
        <f t="shared" si="0"/>
        <v>29.96</v>
      </c>
      <c r="K17" s="105"/>
    </row>
    <row r="18" ht="9.75" customHeight="1" spans="1:11">
      <c r="A18" s="113"/>
      <c r="B18" s="108"/>
      <c r="C18" s="116"/>
      <c r="D18" s="108"/>
      <c r="E18" s="108"/>
      <c r="F18" s="108"/>
      <c r="G18" s="108"/>
      <c r="H18" s="108"/>
      <c r="I18" s="108"/>
      <c r="J18" s="116"/>
      <c r="K18" s="109"/>
    </row>
  </sheetData>
  <mergeCells count="11">
    <mergeCell ref="B2:I2"/>
    <mergeCell ref="B3:D3"/>
    <mergeCell ref="C4:D4"/>
    <mergeCell ref="E4:J4"/>
    <mergeCell ref="F5:H5"/>
    <mergeCell ref="I5:J5"/>
    <mergeCell ref="A7:A16"/>
    <mergeCell ref="B4:B6"/>
    <mergeCell ref="C5:C6"/>
    <mergeCell ref="D5:D6"/>
    <mergeCell ref="E5:E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0"/>
  <sheetViews>
    <sheetView workbookViewId="0">
      <pane ySplit="5" topLeftCell="A6" activePane="bottomLeft" state="frozen"/>
      <selection/>
      <selection pane="bottomLeft" activeCell="B23" sqref="B23"/>
    </sheetView>
  </sheetViews>
  <sheetFormatPr defaultColWidth="10" defaultRowHeight="13.5" outlineLevelCol="6"/>
  <cols>
    <col min="1" max="1" width="1.53333333333333" customWidth="1"/>
    <col min="2" max="3" width="35.9" customWidth="1"/>
    <col min="4" max="6" width="16.4083333333333" customWidth="1"/>
    <col min="7" max="7" width="1.53333333333333" customWidth="1"/>
    <col min="8" max="9" width="9.76666666666667" customWidth="1"/>
  </cols>
  <sheetData>
    <row r="1" ht="16.35" customHeight="1" spans="1:7">
      <c r="A1" s="110"/>
      <c r="B1" s="95"/>
      <c r="C1" s="96"/>
      <c r="D1" s="96"/>
      <c r="E1" s="96"/>
      <c r="F1" s="96" t="s">
        <v>113</v>
      </c>
      <c r="G1" s="97"/>
    </row>
    <row r="2" ht="22.8" customHeight="1" spans="1:7">
      <c r="A2" s="9"/>
      <c r="B2" s="5" t="s">
        <v>169</v>
      </c>
      <c r="C2" s="5"/>
      <c r="D2" s="5"/>
      <c r="E2" s="5"/>
      <c r="F2" s="5"/>
      <c r="G2" s="99"/>
    </row>
    <row r="3" ht="19.55" customHeight="1" spans="1:7">
      <c r="A3" s="9"/>
      <c r="B3" s="101"/>
      <c r="C3" s="101"/>
      <c r="D3" s="101"/>
      <c r="E3" s="101"/>
      <c r="F3" s="102" t="s">
        <v>1</v>
      </c>
      <c r="G3" s="103"/>
    </row>
    <row r="4" ht="22.8" customHeight="1" spans="1:7">
      <c r="A4" s="68"/>
      <c r="B4" s="104" t="s">
        <v>69</v>
      </c>
      <c r="C4" s="104" t="s">
        <v>70</v>
      </c>
      <c r="D4" s="104" t="s">
        <v>153</v>
      </c>
      <c r="E4" s="104"/>
      <c r="F4" s="104"/>
      <c r="G4" s="68"/>
    </row>
    <row r="5" ht="22.8" customHeight="1" spans="1:7">
      <c r="A5" s="68"/>
      <c r="B5" s="104"/>
      <c r="C5" s="104"/>
      <c r="D5" s="104" t="s">
        <v>51</v>
      </c>
      <c r="E5" s="104" t="s">
        <v>156</v>
      </c>
      <c r="F5" s="104" t="s">
        <v>157</v>
      </c>
      <c r="G5" s="68"/>
    </row>
    <row r="6" ht="16.55" customHeight="1" spans="1:7">
      <c r="A6" s="9"/>
      <c r="B6" s="111" t="s">
        <v>78</v>
      </c>
      <c r="C6" s="111" t="s">
        <v>79</v>
      </c>
      <c r="D6" s="112">
        <v>203.83344</v>
      </c>
      <c r="E6" s="112">
        <v>203.83344</v>
      </c>
      <c r="F6" s="10"/>
      <c r="G6" s="9"/>
    </row>
    <row r="7" ht="16.55" customHeight="1" spans="1:7">
      <c r="A7" s="9"/>
      <c r="B7" s="111" t="s">
        <v>78</v>
      </c>
      <c r="C7" s="111" t="s">
        <v>80</v>
      </c>
      <c r="D7" s="112">
        <v>283.725072</v>
      </c>
      <c r="E7" s="112">
        <v>283.725072</v>
      </c>
      <c r="F7" s="10"/>
      <c r="G7" s="9"/>
    </row>
    <row r="8" ht="16.55" customHeight="1" spans="1:7">
      <c r="A8" s="9"/>
      <c r="B8" s="111" t="s">
        <v>78</v>
      </c>
      <c r="C8" s="111" t="s">
        <v>81</v>
      </c>
      <c r="D8" s="112">
        <v>16.9861</v>
      </c>
      <c r="E8" s="112">
        <v>16.9861</v>
      </c>
      <c r="F8" s="10"/>
      <c r="G8" s="9"/>
    </row>
    <row r="9" ht="16.55" customHeight="1" spans="1:7">
      <c r="A9" s="9"/>
      <c r="B9" s="111" t="s">
        <v>78</v>
      </c>
      <c r="C9" s="111" t="s">
        <v>82</v>
      </c>
      <c r="D9" s="112">
        <v>232.30692</v>
      </c>
      <c r="E9" s="112">
        <v>232.30692</v>
      </c>
      <c r="F9" s="10"/>
      <c r="G9" s="9"/>
    </row>
    <row r="10" ht="16.55" customHeight="1" spans="1:7">
      <c r="A10" s="9"/>
      <c r="B10" s="111" t="s">
        <v>78</v>
      </c>
      <c r="C10" s="111" t="s">
        <v>83</v>
      </c>
      <c r="D10" s="112">
        <v>8.5</v>
      </c>
      <c r="E10" s="112">
        <v>8.5</v>
      </c>
      <c r="F10" s="10"/>
      <c r="G10" s="9"/>
    </row>
    <row r="11" ht="16.55" customHeight="1" spans="1:7">
      <c r="A11" s="9"/>
      <c r="B11" s="111" t="s">
        <v>84</v>
      </c>
      <c r="C11" s="111" t="s">
        <v>85</v>
      </c>
      <c r="D11" s="112">
        <v>6.699211</v>
      </c>
      <c r="E11" s="10"/>
      <c r="F11" s="112">
        <v>6.699211</v>
      </c>
      <c r="G11" s="9"/>
    </row>
    <row r="12" ht="16.55" customHeight="1" spans="1:7">
      <c r="A12" s="9"/>
      <c r="B12" s="111" t="s">
        <v>84</v>
      </c>
      <c r="C12" s="111" t="s">
        <v>86</v>
      </c>
      <c r="D12" s="112">
        <v>1.3</v>
      </c>
      <c r="E12" s="10"/>
      <c r="F12" s="112">
        <v>1.3</v>
      </c>
      <c r="G12" s="9"/>
    </row>
    <row r="13" ht="16.55" customHeight="1" spans="1:7">
      <c r="A13" s="9"/>
      <c r="B13" s="111" t="s">
        <v>84</v>
      </c>
      <c r="C13" s="111" t="s">
        <v>87</v>
      </c>
      <c r="D13" s="112">
        <v>18</v>
      </c>
      <c r="E13" s="10"/>
      <c r="F13" s="112">
        <v>18</v>
      </c>
      <c r="G13" s="9"/>
    </row>
    <row r="14" ht="16.55" customHeight="1" spans="1:7">
      <c r="A14" s="9"/>
      <c r="B14" s="111" t="s">
        <v>84</v>
      </c>
      <c r="C14" s="111" t="s">
        <v>88</v>
      </c>
      <c r="D14" s="112">
        <v>1.1</v>
      </c>
      <c r="E14" s="10"/>
      <c r="F14" s="112">
        <v>1.1</v>
      </c>
      <c r="G14" s="9"/>
    </row>
    <row r="15" ht="16.55" customHeight="1" spans="1:7">
      <c r="A15" s="9"/>
      <c r="B15" s="111" t="s">
        <v>84</v>
      </c>
      <c r="C15" s="111" t="s">
        <v>89</v>
      </c>
      <c r="D15" s="112">
        <v>58.1</v>
      </c>
      <c r="E15" s="10"/>
      <c r="F15" s="112">
        <v>58.1</v>
      </c>
      <c r="G15" s="9"/>
    </row>
    <row r="16" ht="16.55" customHeight="1" spans="1:7">
      <c r="A16" s="9"/>
      <c r="B16" s="111" t="s">
        <v>84</v>
      </c>
      <c r="C16" s="111" t="s">
        <v>90</v>
      </c>
      <c r="D16" s="112">
        <v>0.5</v>
      </c>
      <c r="E16" s="10"/>
      <c r="F16" s="112">
        <v>0.5</v>
      </c>
      <c r="G16" s="9"/>
    </row>
    <row r="17" ht="16.55" customHeight="1" spans="1:7">
      <c r="A17" s="9"/>
      <c r="B17" s="111" t="s">
        <v>84</v>
      </c>
      <c r="C17" s="111" t="s">
        <v>91</v>
      </c>
      <c r="D17" s="112">
        <v>25</v>
      </c>
      <c r="E17" s="10"/>
      <c r="F17" s="112">
        <v>25</v>
      </c>
      <c r="G17" s="9"/>
    </row>
    <row r="18" ht="16.55" customHeight="1" spans="1:7">
      <c r="A18" s="9"/>
      <c r="B18" s="111" t="s">
        <v>84</v>
      </c>
      <c r="C18" s="111" t="s">
        <v>92</v>
      </c>
      <c r="D18" s="112">
        <v>9.413789</v>
      </c>
      <c r="E18" s="10"/>
      <c r="F18" s="112">
        <v>9.413789</v>
      </c>
      <c r="G18" s="9"/>
    </row>
    <row r="19" ht="16.55" customHeight="1" spans="1:7">
      <c r="A19" s="9"/>
      <c r="B19" s="111" t="s">
        <v>84</v>
      </c>
      <c r="C19" s="111" t="s">
        <v>93</v>
      </c>
      <c r="D19" s="112">
        <v>8.9</v>
      </c>
      <c r="E19" s="10"/>
      <c r="F19" s="112">
        <v>8.9</v>
      </c>
      <c r="G19" s="9"/>
    </row>
    <row r="20" ht="16.55" customHeight="1" spans="1:7">
      <c r="A20" s="9"/>
      <c r="B20" s="111" t="s">
        <v>84</v>
      </c>
      <c r="C20" s="111" t="s">
        <v>94</v>
      </c>
      <c r="D20" s="112">
        <v>2.2</v>
      </c>
      <c r="E20" s="10"/>
      <c r="F20" s="112">
        <v>2.2</v>
      </c>
      <c r="G20" s="9"/>
    </row>
    <row r="21" ht="16.55" customHeight="1" spans="1:7">
      <c r="A21" s="9"/>
      <c r="B21" s="111" t="s">
        <v>84</v>
      </c>
      <c r="C21" s="111" t="s">
        <v>95</v>
      </c>
      <c r="D21" s="112">
        <v>2.203</v>
      </c>
      <c r="E21" s="10"/>
      <c r="F21" s="112">
        <v>2.203</v>
      </c>
      <c r="G21" s="9"/>
    </row>
    <row r="22" ht="16.55" customHeight="1" spans="1:7">
      <c r="A22" s="9"/>
      <c r="B22" s="111" t="s">
        <v>100</v>
      </c>
      <c r="C22" s="111" t="s">
        <v>101</v>
      </c>
      <c r="D22" s="112">
        <v>0.1</v>
      </c>
      <c r="E22" s="112">
        <v>0.1</v>
      </c>
      <c r="F22" s="10"/>
      <c r="G22" s="9"/>
    </row>
    <row r="23" ht="16.55" customHeight="1" spans="1:7">
      <c r="A23" s="9"/>
      <c r="B23" s="111" t="s">
        <v>170</v>
      </c>
      <c r="C23" s="111" t="s">
        <v>103</v>
      </c>
      <c r="D23" s="112">
        <v>42.924016</v>
      </c>
      <c r="E23" s="112">
        <v>42.924016</v>
      </c>
      <c r="F23" s="10"/>
      <c r="G23" s="9"/>
    </row>
    <row r="24" ht="16.55" customHeight="1" spans="1:7">
      <c r="A24" s="9"/>
      <c r="B24" s="111" t="s">
        <v>78</v>
      </c>
      <c r="C24" s="111" t="s">
        <v>105</v>
      </c>
      <c r="D24" s="112">
        <v>110</v>
      </c>
      <c r="E24" s="112">
        <v>110</v>
      </c>
      <c r="F24" s="10"/>
      <c r="G24" s="9"/>
    </row>
    <row r="25" ht="16.55" customHeight="1" spans="1:7">
      <c r="A25" s="9"/>
      <c r="B25" s="111" t="s">
        <v>78</v>
      </c>
      <c r="C25" s="111" t="s">
        <v>107</v>
      </c>
      <c r="D25" s="112">
        <v>55</v>
      </c>
      <c r="E25" s="112">
        <v>55</v>
      </c>
      <c r="F25" s="10"/>
      <c r="G25" s="9"/>
    </row>
    <row r="26" ht="16.55" customHeight="1" spans="1:7">
      <c r="A26" s="9"/>
      <c r="B26" s="111" t="s">
        <v>78</v>
      </c>
      <c r="C26" s="111" t="s">
        <v>109</v>
      </c>
      <c r="D26" s="112">
        <v>116</v>
      </c>
      <c r="E26" s="112">
        <v>116</v>
      </c>
      <c r="F26" s="10"/>
      <c r="G26" s="9"/>
    </row>
    <row r="27" ht="16.55" customHeight="1" spans="1:7">
      <c r="A27" s="9"/>
      <c r="B27" s="111" t="s">
        <v>78</v>
      </c>
      <c r="C27" s="111" t="s">
        <v>111</v>
      </c>
      <c r="D27" s="112">
        <v>108</v>
      </c>
      <c r="E27" s="112">
        <v>108</v>
      </c>
      <c r="F27" s="10"/>
      <c r="G27" s="9"/>
    </row>
    <row r="28" ht="16.55" customHeight="1" spans="1:7">
      <c r="A28" s="9"/>
      <c r="B28" s="111" t="s">
        <v>78</v>
      </c>
      <c r="C28" s="111" t="s">
        <v>80</v>
      </c>
      <c r="D28" s="112">
        <v>110.436984</v>
      </c>
      <c r="E28" s="10">
        <v>110.436984</v>
      </c>
      <c r="F28" s="10"/>
      <c r="G28" s="9"/>
    </row>
    <row r="29" ht="16.55" customHeight="1" spans="1:7">
      <c r="A29" s="105"/>
      <c r="B29" s="72"/>
      <c r="C29" s="71" t="s">
        <v>66</v>
      </c>
      <c r="D29" s="106">
        <f>SUM(D6:D28)</f>
        <v>1421.228532</v>
      </c>
      <c r="E29" s="106">
        <f>SUM(E6:E28)</f>
        <v>1287.812532</v>
      </c>
      <c r="F29" s="106">
        <f>SUM(F6:F28)</f>
        <v>133.416</v>
      </c>
      <c r="G29" s="105"/>
    </row>
    <row r="30" ht="9.75" customHeight="1" spans="1:7">
      <c r="A30" s="113"/>
      <c r="B30" s="108"/>
      <c r="C30" s="108"/>
      <c r="D30" s="108"/>
      <c r="E30" s="108"/>
      <c r="F30" s="108"/>
      <c r="G30" s="109"/>
    </row>
  </sheetData>
  <mergeCells count="6">
    <mergeCell ref="B2:F2"/>
    <mergeCell ref="B3:C3"/>
    <mergeCell ref="D4:F4"/>
    <mergeCell ref="A6:A28"/>
    <mergeCell ref="B4:B5"/>
    <mergeCell ref="C4:C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workbookViewId="0">
      <pane ySplit="5" topLeftCell="A6" activePane="bottomLeft" state="frozen"/>
      <selection/>
      <selection pane="bottomLeft" activeCell="D28" sqref="D28"/>
    </sheetView>
  </sheetViews>
  <sheetFormatPr defaultColWidth="10" defaultRowHeight="13.5"/>
  <cols>
    <col min="1" max="1" width="1.53333333333333" customWidth="1"/>
    <col min="2" max="4" width="30.775" customWidth="1"/>
    <col min="5" max="7" width="16.4083333333333" customWidth="1"/>
    <col min="8" max="8" width="1.53333333333333" customWidth="1"/>
    <col min="9" max="11" width="9.76666666666667" customWidth="1"/>
  </cols>
  <sheetData>
    <row r="1" ht="16.35" customHeight="1" spans="1:8">
      <c r="A1" s="110"/>
      <c r="B1" s="95"/>
      <c r="C1" s="96"/>
      <c r="D1" s="96"/>
      <c r="E1" s="96"/>
      <c r="F1" s="96"/>
      <c r="G1" s="96" t="s">
        <v>113</v>
      </c>
      <c r="H1" s="97"/>
    </row>
    <row r="2" ht="22.8" customHeight="1" spans="1:8">
      <c r="A2" s="9"/>
      <c r="B2" s="5" t="s">
        <v>171</v>
      </c>
      <c r="C2" s="5"/>
      <c r="D2" s="5"/>
      <c r="E2" s="5"/>
      <c r="F2" s="5"/>
      <c r="G2" s="5"/>
      <c r="H2" s="99"/>
    </row>
    <row r="3" ht="19.55" customHeight="1" spans="1:8">
      <c r="A3" s="9"/>
      <c r="B3" s="101"/>
      <c r="C3" s="101"/>
      <c r="D3" s="101"/>
      <c r="E3" s="101"/>
      <c r="F3" s="101"/>
      <c r="G3" s="102" t="s">
        <v>1</v>
      </c>
      <c r="H3" s="103"/>
    </row>
    <row r="4" ht="22.8" customHeight="1" spans="1:8">
      <c r="A4" s="68"/>
      <c r="B4" s="104" t="s">
        <v>68</v>
      </c>
      <c r="C4" s="104" t="s">
        <v>69</v>
      </c>
      <c r="D4" s="104" t="s">
        <v>70</v>
      </c>
      <c r="E4" s="104" t="s">
        <v>153</v>
      </c>
      <c r="F4" s="104"/>
      <c r="G4" s="104"/>
      <c r="H4" s="68"/>
    </row>
    <row r="5" ht="22.8" customHeight="1" spans="1:8">
      <c r="A5" s="68"/>
      <c r="B5" s="104"/>
      <c r="C5" s="104"/>
      <c r="D5" s="104"/>
      <c r="E5" s="104" t="s">
        <v>51</v>
      </c>
      <c r="F5" s="104" t="s">
        <v>71</v>
      </c>
      <c r="G5" s="104" t="s">
        <v>72</v>
      </c>
      <c r="H5" s="68"/>
    </row>
    <row r="6" ht="22.8" customHeight="1" spans="1:9">
      <c r="A6" s="68"/>
      <c r="B6" s="73"/>
      <c r="C6" s="73"/>
      <c r="D6" s="73"/>
      <c r="E6" s="73"/>
      <c r="F6" s="73"/>
      <c r="G6" s="73"/>
      <c r="H6" s="73"/>
      <c r="I6" s="73"/>
    </row>
    <row r="7" ht="22.8" customHeight="1" spans="1:9">
      <c r="A7" s="68"/>
      <c r="B7" s="73"/>
      <c r="C7" s="73"/>
      <c r="D7" s="73"/>
      <c r="E7" s="73"/>
      <c r="F7" s="73"/>
      <c r="G7" s="73"/>
      <c r="H7" s="73"/>
      <c r="I7" s="73"/>
    </row>
    <row r="8" ht="22.8" customHeight="1" spans="1:9">
      <c r="A8" s="68"/>
      <c r="B8" s="73"/>
      <c r="C8" s="73"/>
      <c r="D8" s="73"/>
      <c r="E8" s="73"/>
      <c r="F8" s="73"/>
      <c r="G8" s="73"/>
      <c r="H8" s="73"/>
      <c r="I8" s="73"/>
    </row>
    <row r="9" ht="22.8" customHeight="1" spans="1:9">
      <c r="A9" s="68"/>
      <c r="B9" s="73"/>
      <c r="C9" s="73"/>
      <c r="D9" s="73"/>
      <c r="E9" s="73"/>
      <c r="F9" s="73"/>
      <c r="G9" s="73"/>
      <c r="H9" s="73"/>
      <c r="I9" s="73"/>
    </row>
    <row r="10" ht="16.55" customHeight="1" spans="1:8">
      <c r="A10" s="9"/>
      <c r="B10" s="73" t="s">
        <v>131</v>
      </c>
      <c r="C10" s="73" t="s">
        <v>131</v>
      </c>
      <c r="D10" s="73" t="s">
        <v>131</v>
      </c>
      <c r="E10" s="10"/>
      <c r="F10" s="10"/>
      <c r="G10" s="10"/>
      <c r="H10" s="9"/>
    </row>
    <row r="11" ht="16.55" customHeight="1" spans="1:8">
      <c r="A11" s="105"/>
      <c r="B11" s="72"/>
      <c r="C11" s="72"/>
      <c r="D11" s="71" t="s">
        <v>66</v>
      </c>
      <c r="E11" s="106"/>
      <c r="F11" s="106"/>
      <c r="G11" s="106"/>
      <c r="H11" s="105"/>
    </row>
    <row r="12" ht="9.75" customHeight="1" spans="1:8">
      <c r="A12" s="107"/>
      <c r="B12" s="108"/>
      <c r="C12" s="108"/>
      <c r="D12" s="108"/>
      <c r="E12" s="108"/>
      <c r="F12" s="108"/>
      <c r="G12" s="108"/>
      <c r="H12" s="109"/>
    </row>
  </sheetData>
  <mergeCells count="6">
    <mergeCell ref="B2:G2"/>
    <mergeCell ref="B3:D3"/>
    <mergeCell ref="E4:G4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2022-12-25T06:58:00Z</dcterms:created>
  <dcterms:modified xsi:type="dcterms:W3CDTF">2023-02-13T01:31:54Z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D02744BE787B4991AF099692D3340069</vt:lpwstr>
  </property>
</Properties>
</file>