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<sst xmlns="http://schemas.openxmlformats.org/spreadsheetml/2006/main" count="41" uniqueCount="41">
  <si>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r>
      <t>通州区2021年一般公共预算收入表</t>
    </r>
    <r>
      <rPr>
        <b/>
        <sz val="18"/>
        <rFont val="Times New Roman"/>
        <family val="0"/>
      </rPr>
      <t xml:space="preserve">  </t>
    </r>
  </si>
  <si>
    <t>表一</t>
  </si>
  <si>
    <t>单位:万元</t>
  </si>
  <si>
    <t>项目</t>
  </si>
  <si>
    <t>决算数</t>
  </si>
  <si>
    <t>一、税收收入</t>
  </si>
  <si>
    <t xml:space="preserve">  增值税</t>
  </si>
  <si>
    <t xml:space="preserve">  企业所得税</t>
  </si>
  <si>
    <t xml:space="preserve">  个人所得税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</si>
  <si>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</si>
  <si>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</si>
  <si>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</si>
  <si>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</si>
  <si>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</si>
  <si>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耕地占用税</t>
  </si>
  <si>
    <t xml:space="preserve">  环境保护税</t>
  </si>
  <si>
    <t xml:space="preserve">  其他税收收入</t>
  </si>
  <si>
    <t>二、非税收入</t>
  </si>
  <si>
    <t xml:space="preserve">  教育费附加收入</t>
  </si>
  <si>
    <t xml:space="preserve">  残疾人就业保障金收入</t>
  </si>
  <si>
    <t xml:space="preserve">  森林植被恢复费</t>
  </si>
  <si>
    <t xml:space="preserve">  教育资金收入</t>
  </si>
  <si>
    <t xml:space="preserve">  行政事业性收费收入</t>
  </si>
  <si>
    <t xml:space="preserve">  罚没收入</t>
  </si>
  <si>
    <t xml:space="preserve">  国有资源(资产)有偿使用收入</t>
  </si>
  <si>
    <t xml:space="preserve">  捐赠收入</t>
  </si>
  <si>
    <t xml:space="preserve">  政府住房基金收入</t>
  </si>
  <si>
    <t xml:space="preserve">  其他收入</t>
  </si>
  <si>
    <t>收入合计</t>
  </si>
  <si>
    <t>上级补助收入</t>
  </si>
  <si>
    <t>上年市级结转</t>
  </si>
  <si>
    <t>上年区级结余结转</t>
  </si>
  <si>
    <t>地方政府一般债券转贷收入</t>
  </si>
  <si>
    <t xml:space="preserve">  其中：1.地方政府一般债券转贷收入（新增）</t>
  </si>
  <si>
    <t xml:space="preserve">        2.地方政府一般债券转贷收入（再融资）</t>
  </si>
  <si>
    <t>调入资金</t>
  </si>
  <si>
    <t xml:space="preserve">    其中：1.政府性基金预算调入</t>
  </si>
  <si>
    <t xml:space="preserve">          2.国有资本经营预算调入</t>
  </si>
  <si>
    <t xml:space="preserve">          3.其他资金调入</t>
  </si>
  <si>
    <t>预算稳定调节基金调入</t>
  </si>
  <si>
    <t>收入总计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</si>
</sst>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name val="仿宋_GB2312"/>
      <family val="0"/>
    </font>
    <font>
      <b/>
      <sz val="11"/>
      <name val="仿宋_GB2312"/>
      <family val="0"/>
    </font>
    <font>
      <sz val="11"/>
      <color indexed="8"/>
      <name val="仿宋_GB2312"/>
      <family val="0"/>
    </font>
    <font>
      <sz val="10"/>
      <color indexed="8"/>
      <name val="仿宋_GB2312"/>
      <family val="0"/>
    </font>
    <font>
      <b/>
      <sz val="11"/>
      <color indexed="8"/>
      <name val="仿宋_GB2312"/>
      <family val="0"/>
    </font>
    <font>
      <sz val="9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仿宋_GB2312"/>
      <family val="0"/>
    </font>
    <font>
      <sz val="10"/>
      <color rgb="FF000000"/>
      <name val="仿宋_GB2312"/>
      <family val="0"/>
    </font>
    <font>
      <b/>
      <sz val="11"/>
      <color rgb="FF000000"/>
      <name val="仿宋_GB2312"/>
      <family val="0"/>
    </font>
    <font>
      <sz val="9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5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5" applyNumberFormat="0" applyAlignment="0" applyProtection="0"/>
    <xf numFmtId="0" fontId="41" fillId="14" borderId="6" applyNumberFormat="0" applyAlignment="0" applyProtection="0"/>
    <xf numFmtId="0" fontId="42" fillId="19" borderId="7" applyNumberFormat="0" applyAlignment="0" applyProtection="0"/>
    <xf numFmtId="0" fontId="43" fillId="0" borderId="8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29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3" fontId="48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3" fontId="51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righ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 topLeftCell="A1">
      <selection activeCell="F9" sqref="F9"/>
    </sheetView>
  </sheetViews>
  <sheetFormatPr defaultColWidth="9.125" defaultRowHeight="14.25"/>
  <cols>
    <col min="1" max="1" width="44.375" style="1" customWidth="1"/>
    <col min="2" max="2" width="35.125" style="1" customWidth="1"/>
    <col min="3" max="245" width="9.125" style="1" customWidth="1"/>
    <col min="246" max="16384" width="9.125" style="1" customWidth="1"/>
  </cols>
  <sheetData>
    <row r="1" spans="1:2" ht="33.75" customHeight="1">
      <c r="A1" s="2" t="s">
        <v>0</v>
      </c>
      <c r="B1" s="2"/>
    </row>
    <row r="2" spans="1:2" ht="16.5" customHeight="1">
      <c r="A2" s="3" t="s">
        <v>1</v>
      </c>
      <c r="B2" s="4" t="s">
        <v>2</v>
      </c>
    </row>
    <row r="3" spans="1:2" ht="16.5" customHeight="1">
      <c r="A3" s="5" t="s">
        <v>3</v>
      </c>
      <c r="B3" s="5" t="s">
        <v>4</v>
      </c>
    </row>
    <row r="4" spans="1:2" ht="16.5" customHeight="1">
      <c r="A4" s="6" t="s">
        <v>5</v>
      </c>
      <c r="B4" s="7">
        <f>SUM(B5:B15)</f>
        <v>696583</v>
      </c>
    </row>
    <row r="5" spans="1:2" ht="16.5" customHeight="1">
      <c r="A5" s="8" t="s">
        <v>6</v>
      </c>
      <c r="B5" s="9">
        <v>209503</v>
      </c>
    </row>
    <row r="6" spans="1:2" ht="16.5" customHeight="1">
      <c r="A6" s="8" t="s">
        <v>7</v>
      </c>
      <c r="B6" s="9">
        <v>111313</v>
      </c>
    </row>
    <row r="7" spans="1:2" ht="16.5" customHeight="1">
      <c r="A7" s="8" t="s">
        <v>8</v>
      </c>
      <c r="B7" s="9">
        <v>20686</v>
      </c>
    </row>
    <row r="8" spans="1:2" ht="17.25" customHeight="1">
      <c r="A8" s="8" t="s">
        <v>9</v>
      </c>
      <c r="B8" s="9">
        <v>46268</v>
      </c>
    </row>
    <row r="9" spans="1:2" ht="16.5" customHeight="1">
      <c r="A9" s="8" t="s">
        <v>10</v>
      </c>
      <c r="B9" s="9">
        <v>95408</v>
      </c>
    </row>
    <row r="10" spans="1:2" ht="16.5" customHeight="1">
      <c r="A10" s="8" t="s">
        <v>11</v>
      </c>
      <c r="B10" s="9">
        <v>20213</v>
      </c>
    </row>
    <row r="11" spans="1:2" ht="16.5" customHeight="1">
      <c r="A11" s="8" t="s">
        <v>12</v>
      </c>
      <c r="B11" s="9">
        <v>4467</v>
      </c>
    </row>
    <row r="12" spans="1:2" ht="16.5" customHeight="1">
      <c r="A12" s="8" t="s">
        <v>13</v>
      </c>
      <c r="B12" s="9">
        <v>175396</v>
      </c>
    </row>
    <row r="13" spans="1:2" ht="16.5" customHeight="1">
      <c r="A13" s="8" t="s">
        <v>14</v>
      </c>
      <c r="B13" s="9">
        <v>3933</v>
      </c>
    </row>
    <row r="14" spans="1:2" ht="16.5" customHeight="1">
      <c r="A14" s="8" t="s">
        <v>15</v>
      </c>
      <c r="B14" s="9">
        <v>9859</v>
      </c>
    </row>
    <row r="15" spans="1:2" ht="16.5" customHeight="1">
      <c r="A15" s="8" t="s">
        <v>16</v>
      </c>
      <c r="B15" s="10">
        <v>-463</v>
      </c>
    </row>
    <row r="16" spans="1:2" ht="16.5" customHeight="1">
      <c r="A16" s="6" t="s">
        <v>17</v>
      </c>
      <c r="B16" s="7">
        <f>SUM(B17:B26)</f>
        <v>227508</v>
      </c>
    </row>
    <row r="17" spans="1:2" ht="16.5" customHeight="1">
      <c r="A17" s="8" t="s">
        <v>18</v>
      </c>
      <c r="B17" s="9">
        <v>19832</v>
      </c>
    </row>
    <row r="18" spans="1:2" ht="16.5" customHeight="1">
      <c r="A18" s="8" t="s">
        <v>19</v>
      </c>
      <c r="B18" s="9">
        <v>9660</v>
      </c>
    </row>
    <row r="19" spans="1:2" ht="16.5" customHeight="1">
      <c r="A19" s="8" t="s">
        <v>20</v>
      </c>
      <c r="B19" s="9">
        <v>10472</v>
      </c>
    </row>
    <row r="20" spans="1:2" ht="16.5" customHeight="1">
      <c r="A20" s="8" t="s">
        <v>21</v>
      </c>
      <c r="B20" s="9">
        <v>55133</v>
      </c>
    </row>
    <row r="21" spans="1:2" ht="16.5" customHeight="1">
      <c r="A21" s="8" t="s">
        <v>22</v>
      </c>
      <c r="B21" s="9">
        <v>30216</v>
      </c>
    </row>
    <row r="22" spans="1:2" ht="16.5" customHeight="1">
      <c r="A22" s="8" t="s">
        <v>23</v>
      </c>
      <c r="B22" s="9">
        <v>26142</v>
      </c>
    </row>
    <row r="23" spans="1:2" ht="16.5" customHeight="1">
      <c r="A23" s="8" t="s">
        <v>24</v>
      </c>
      <c r="B23" s="9">
        <v>64323</v>
      </c>
    </row>
    <row r="24" spans="1:2" ht="16.5" customHeight="1">
      <c r="A24" s="8" t="s">
        <v>25</v>
      </c>
      <c r="B24" s="10">
        <v>5</v>
      </c>
    </row>
    <row r="25" spans="1:2" ht="16.5" customHeight="1">
      <c r="A25" s="8" t="s">
        <v>26</v>
      </c>
      <c r="B25" s="9">
        <v>6439</v>
      </c>
    </row>
    <row r="26" spans="1:2" ht="16.5" customHeight="1">
      <c r="A26" s="8" t="s">
        <v>27</v>
      </c>
      <c r="B26" s="9">
        <v>5286</v>
      </c>
    </row>
    <row r="27" spans="1:2" ht="16.5" customHeight="1">
      <c r="A27" s="11" t="s">
        <v>28</v>
      </c>
      <c r="B27" s="12">
        <f>B4+B16</f>
        <v>924091</v>
      </c>
    </row>
    <row r="28" spans="1:2" ht="16.5" customHeight="1">
      <c r="A28" s="13"/>
      <c r="B28" s="12"/>
    </row>
    <row r="29" spans="1:2" ht="16.5" customHeight="1">
      <c r="A29" s="14" t="s">
        <v>29</v>
      </c>
      <c r="B29" s="15">
        <v>1934454</v>
      </c>
    </row>
    <row r="30" spans="1:2" ht="16.5" customHeight="1">
      <c r="A30" s="14" t="s">
        <v>30</v>
      </c>
      <c r="B30" s="15">
        <v>65146</v>
      </c>
    </row>
    <row r="31" spans="1:2" ht="16.5" customHeight="1">
      <c r="A31" s="14" t="s">
        <v>31</v>
      </c>
      <c r="B31" s="15">
        <v>308739</v>
      </c>
    </row>
    <row r="32" spans="1:2" ht="14.25">
      <c r="A32" s="14" t="s">
        <v>32</v>
      </c>
      <c r="B32" s="15">
        <v>931300</v>
      </c>
    </row>
    <row r="33" spans="1:2" ht="14.25">
      <c r="A33" s="14" t="s">
        <v>33</v>
      </c>
      <c r="B33" s="15">
        <v>366300</v>
      </c>
    </row>
    <row r="34" spans="1:2" ht="14.25">
      <c r="A34" s="14" t="s">
        <v>34</v>
      </c>
      <c r="B34" s="15">
        <v>565000</v>
      </c>
    </row>
    <row r="35" spans="1:2" ht="14.25">
      <c r="A35" s="14" t="s">
        <v>35</v>
      </c>
      <c r="B35" s="15">
        <v>364097</v>
      </c>
    </row>
    <row r="36" spans="1:2" ht="14.25">
      <c r="A36" s="14" t="s">
        <v>36</v>
      </c>
      <c r="B36" s="15">
        <v>143223</v>
      </c>
    </row>
    <row r="37" spans="1:2" ht="14.25">
      <c r="A37" s="14" t="s">
        <v>37</v>
      </c>
      <c r="B37" s="16">
        <v>374</v>
      </c>
    </row>
    <row r="38" spans="1:2" ht="14.25">
      <c r="A38" s="14" t="s">
        <v>38</v>
      </c>
      <c r="B38" s="15">
        <v>220500</v>
      </c>
    </row>
    <row r="39" spans="1:2" ht="14.25">
      <c r="A39" s="14" t="s">
        <v>39</v>
      </c>
      <c r="B39" s="15">
        <v>20000</v>
      </c>
    </row>
    <row r="40" spans="1:2" ht="14.25">
      <c r="A40" s="11" t="s">
        <v>40</v>
      </c>
      <c r="B40" s="12">
        <f>SUM(B27,B29,B30,B31,B32,B35,B39)</f>
        <v>4547827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2017-07-12T00:28:17Z</cp:lastPrinted>
  <dcterms:created xsi:type="dcterms:W3CDTF">2017-07-12T00:07:40Z</dcterms:created>
  <dcterms:modified xsi:type="dcterms:W3CDTF">2022-09-16T09:20:58Z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