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9945" tabRatio="778" firstSheet="7" activeTab="12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  <sheet name="国有资本经营预算支出表9" sheetId="9" r:id="rId9"/>
    <sheet name="政府采购预算明细表10" sheetId="10" r:id="rId10"/>
    <sheet name="政府购买服务预算财政拨款明细表11" sheetId="11" r:id="rId11"/>
    <sheet name="整体支出绩效目标申报表12" sheetId="12" r:id="rId12"/>
    <sheet name="项目支出绩效表13" sheetId="13" r:id="rId13"/>
  </sheets>
  <definedNames/>
  <calcPr fullCalcOnLoad="1"/>
</workbook>
</file>

<file path=xl/sharedStrings.xml><?xml version="1.0" encoding="utf-8"?>
<sst xmlns="http://schemas.openxmlformats.org/spreadsheetml/2006/main" count="573" uniqueCount="263">
  <si>
    <t>表1</t>
  </si>
  <si>
    <t>2022年部门收支总体情况表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</si>
  <si>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</si>
  <si>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</si>
  <si>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</si>
  <si>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</si>
  <si>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</si>
  <si>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</si>
  <si>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</si>
  <si>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</si>
  <si>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</si>
  <si>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</si>
  <si>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</si>
  <si>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</si>
  <si>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</si>
  <si>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</si>
  <si>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</si>
  <si>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</si>
  <si>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</si>
  <si>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</si>
  <si>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</si>
  <si>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</si>
  <si>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</si>
  <si>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</si>
  <si>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</si>
  <si>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</si>
  <si>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</si>
  <si>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</si>
  <si>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</si>
  <si>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</si>
  <si>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</si>
  <si>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</si>
  <si>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</si>
  <si>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</si>
  <si>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</si>
  <si>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</si>
  <si>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</si>
  <si>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</si>
  <si>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2022年部门收入总体情况表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</si>
  <si>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</si>
  <si>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</si>
  <si>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</si>
  <si>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</si>
  <si>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</si>
  <si>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</si>
  <si>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</si>
  <si>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</si>
  <si>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</si>
  <si>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</si>
  <si>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</si>
  <si>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</si>
  <si>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</si>
  <si>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</si>
  <si>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</si>
  <si>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</si>
  <si>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</si>
  <si>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</si>
  <si>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</si>
  <si>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</si>
  <si>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</si>
  <si>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表3</t>
  </si>
  <si>
    <t>2022年部门支出总体情况表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</si>
  <si>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</si>
  <si>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</si>
  <si>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</si>
  <si>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</si>
  <si>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2022年财政拨款收支预算总表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</si>
  <si>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</si>
  <si>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</si>
  <si>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</si>
  <si>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</si>
  <si>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</si>
  <si>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</si>
  <si>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</si>
  <si>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</si>
  <si>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</si>
  <si>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</si>
  <si>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</si>
  <si>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2022年一般公共预算支出情况表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</si>
  <si>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</si>
  <si>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</si>
  <si>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</si>
  <si>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</si>
  <si>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2022年一般公共预算支出基本情况表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</si>
  <si>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</si>
  <si>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</si>
  <si>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</si>
  <si>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</si>
  <si>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</si>
  <si>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</si>
  <si>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</si>
  <si>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</si>
  <si>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</si>
  <si>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</si>
  <si>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</si>
  <si>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</si>
  <si>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</si>
  <si>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</si>
  <si>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</si>
  <si>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</si>
  <si>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</si>
  <si>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</si>
  <si>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</si>
  <si>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</si>
  <si>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</si>
  <si>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</si>
  <si>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</si>
  <si>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</si>
  <si>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</si>
  <si>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</si>
  <si>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</si>
  <si>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</si>
  <si>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</si>
  <si>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</si>
  <si>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</si>
  <si>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</si>
  <si>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</si>
  <si>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</si>
  <si>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</si>
  <si>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</si>
  <si>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</si>
  <si>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</si>
  <si>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</si>
  <si>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</si>
  <si>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</si>
  <si>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</si>
  <si>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</si>
  <si>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</si>
  <si>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</si>
  <si>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</si>
  <si>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</si>
  <si>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</si>
  <si>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住房公积金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</si>
  <si>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</si>
  <si>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</si>
  <si>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</si>
  <si>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</si>
  <si>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</si>
  <si>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</si>
  <si>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</si>
  <si>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</si>
  <si>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</si>
  <si>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</si>
  <si>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</si>
  <si>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</si>
  <si>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</si>
  <si>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</si>
  <si>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</si>
  <si>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</si>
  <si>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</si>
  <si>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</si>
  <si>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</si>
  <si>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</si>
  <si>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</si>
  <si>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</si>
  <si>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</si>
  <si>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</si>
  <si>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</si>
  <si>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</si>
  <si>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</si>
  <si>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</si>
  <si>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</si>
  <si>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</si>
  <si>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</si>
  <si>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</si>
  <si>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</si>
  <si>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</si>
  <si>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</si>
  <si>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</si>
  <si>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</si>
  <si>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</si>
  <si>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</si>
  <si>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</si>
  <si>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</si>
  <si>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</si>
  <si>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2022年“三公”经费支出情况表</t>
  </si>
  <si>
    <t>2021年预算数</t>
  </si>
  <si>
    <t>2022年预算数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</si>
  <si>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</si>
  <si>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</si>
  <si>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</si>
  <si>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</si>
  <si>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</si>
  <si>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</si>
  <si>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</si>
  <si>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2022年政府性基金预算支出情况表</t>
  </si>
  <si>
    <t>单位:万元</t>
  </si>
  <si>
    <t>备注：如无基金预算请填“0”公开</t>
  </si>
  <si>
    <t>表9</t>
  </si>
  <si>
    <t>2022年国有资本经营预算支出情况表</t>
  </si>
  <si>
    <t>支出功能分类科目</t>
  </si>
  <si>
    <t>政府支出经济分类科目</t>
  </si>
  <si>
    <t>部门支出经济分类科目</t>
  </si>
  <si>
    <t>本年国有资本经营预算支出</t>
  </si>
  <si>
    <t>合    计</t>
  </si>
  <si>
    <t>备注：如无国有资本经营预算请填“0”公开</t>
  </si>
  <si>
    <t>表10</t>
  </si>
  <si>
    <t>2022年政府采购预算明细表</t>
  </si>
  <si>
    <t>采购类别</t>
  </si>
  <si>
    <t>金额</t>
  </si>
  <si>
    <t>合  计</t>
  </si>
  <si>
    <t>表11</t>
  </si>
  <si>
    <t>2022年政府购买服务预算财政拨款明细表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</si>
  <si>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</si>
  <si>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</si>
  <si>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</si>
  <si>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</si>
  <si>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</si>
  <si>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</si>
  <si>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</si>
  <si>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表12</t>
  </si>
  <si>
    <t>2022年部门（单位）整体支出绩效目标申报表</t>
  </si>
  <si>
    <t>总体资金情况（万元）</t>
  </si>
  <si>
    <t>预算支出总额</t>
  </si>
  <si>
    <t>其他资金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</si>
  <si>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</si>
  <si>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</si>
  <si>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</si>
  <si>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</si>
  <si>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</si>
  <si>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</si>
  <si>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</si>
  <si>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表13</t>
  </si>
  <si>
    <t>2022年项目支出绩效表</t>
  </si>
  <si>
    <t>金额单位：万元</t>
  </si>
  <si>
    <t>单位名称</t>
  </si>
  <si>
    <t>项目名称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</si>
  <si>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</si>
  <si>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</si>
  <si>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</si>
  <si>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</si>
  <si>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</si>
  <si>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</si>
  <si>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</si>
  <si>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</si>
  <si>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</si>
  <si>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</si>
  <si>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</si>
  <si>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</si>
  <si>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</si>
  <si>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</si>
  <si>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</si>
  <si>
    <t>事业单位离退休</t>
  </si>
  <si>
    <t>机关事业单位基本养老保险缴费支出</t>
  </si>
  <si>
    <t>机关事业单位职业年金缴费支出</t>
  </si>
  <si>
    <t>财政对失业保险基金的补助</t>
  </si>
  <si>
    <t>事业单位医疗</t>
  </si>
  <si>
    <t>住房公积金</t>
  </si>
  <si>
    <t>购房补贴</t>
  </si>
  <si>
    <t>单位名称：北京市通州区文物管理所</t>
  </si>
  <si>
    <t>单位名称：北京市通州区文物管理所</t>
  </si>
  <si>
    <t>机关服务</t>
  </si>
  <si>
    <t>财政对工伤保险基金的补助</t>
  </si>
  <si>
    <t>其他文物支出</t>
  </si>
  <si>
    <t>单位名称：北京市通州区文物管理所</t>
  </si>
  <si>
    <t>宣传执行文物法，保护管理地上、地下文物，研究利用文物为今服务。各级文物保护单位的保护管理、调查、建档，地下文物埋藏调查，申报保护管理，收集出土文物，管理文物市场，禁止非法经营文物活动，对现存文物建档进行整理、拓印、复制与拍摄。</t>
  </si>
  <si>
    <t>北京市通州区文物管理所</t>
  </si>
  <si>
    <t>三教庙运维保障</t>
  </si>
  <si>
    <t>李自强</t>
  </si>
  <si>
    <t>1.准确把握园区游客多层次、多方面、多样式的文化需求。2.发挥教育、文化宣传等多方面功能。3.展现通州历史文化活力，提高园区服务水平。</t>
  </si>
  <si>
    <t>全年预计接待游客6万人次。</t>
  </si>
  <si>
    <t>丰富园区内容，引进文博人才提高服务质量。</t>
  </si>
  <si>
    <t>经常性专项业务费项目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</si>
</sst>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0.00_);\(0.00\)"/>
    <numFmt numFmtId="179" formatCode="#,##0.00_ "/>
    <numFmt numFmtId="180" formatCode="0.00_);[Red]\(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b/>
      <sz val="20"/>
      <name val="黑体"/>
      <family val="3"/>
    </font>
    <font>
      <sz val="9"/>
      <name val="simhei"/>
      <family val="3"/>
    </font>
    <font>
      <sz val="11"/>
      <name val="宋体"/>
      <family val="0"/>
    </font>
    <font>
      <sz val="11"/>
      <name val="simhei"/>
      <family val="3"/>
    </font>
    <font>
      <sz val="11"/>
      <name val="SimSun"/>
      <family val="0"/>
    </font>
    <font>
      <b/>
      <sz val="22"/>
      <name val="黑体"/>
      <family val="3"/>
    </font>
    <font>
      <sz val="11"/>
      <color indexed="8"/>
      <name val="Arial"/>
      <family val="2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94">
    <xf numFmtId="0" fontId="0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41" applyFont="1" applyFill="1" applyBorder="1" applyAlignment="1">
      <alignment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0" fillId="0" borderId="0" xfId="41" applyFont="1" applyFill="1">
      <alignment/>
      <protection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5" fillId="0" borderId="0" xfId="41" applyFill="1">
      <alignment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0" fontId="19" fillId="0" borderId="0" xfId="41" applyFont="1" applyFill="1" applyAlignment="1">
      <alignment/>
      <protection/>
    </xf>
    <xf numFmtId="0" fontId="17" fillId="0" borderId="0" xfId="41" applyFont="1" applyFill="1" applyBorder="1" applyAlignment="1">
      <alignment/>
      <protection/>
    </xf>
    <xf numFmtId="0" fontId="1" fillId="0" borderId="0" xfId="0" applyFont="1" applyFill="1" applyAlignment="1">
      <alignment horizontal="center"/>
    </xf>
    <xf numFmtId="0" fontId="17" fillId="0" borderId="0" xfId="41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20" fillId="0" borderId="10" xfId="41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vertical="center"/>
      <protection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7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6" fillId="0" borderId="0" xfId="42" applyFont="1" applyAlignment="1">
      <alignment/>
      <protection/>
    </xf>
    <xf numFmtId="0" fontId="6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6" fillId="0" borderId="10" xfId="42" applyFont="1" applyBorder="1" applyAlignment="1">
      <alignment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23" fillId="0" borderId="10" xfId="42" applyFont="1" applyBorder="1" applyAlignment="1">
      <alignment horizontal="right" vertical="center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23" fillId="0" borderId="10" xfId="42" applyFont="1" applyBorder="1" applyAlignment="1" quotePrefix="1">
      <alignment horizontal="center" vertical="center"/>
      <protection/>
    </xf>
    <xf numFmtId="0" fontId="23" fillId="0" borderId="14" xfId="42" applyFont="1" applyBorder="1" applyAlignment="1" quotePrefix="1">
      <alignment horizontal="center" vertical="center"/>
      <protection/>
    </xf>
    <xf numFmtId="178" fontId="18" fillId="0" borderId="10" xfId="0" applyNumberFormat="1" applyFont="1" applyFill="1" applyBorder="1" applyAlignment="1">
      <alignment horizontal="right" vertical="center" wrapText="1"/>
    </xf>
    <xf numFmtId="178" fontId="18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shrinkToFit="1"/>
    </xf>
    <xf numFmtId="4" fontId="1" fillId="0" borderId="15" xfId="0" applyNumberFormat="1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4" fontId="1" fillId="0" borderId="17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1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vertical="center"/>
    </xf>
    <xf numFmtId="0" fontId="1" fillId="0" borderId="0" xfId="4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42" applyFont="1" applyBorder="1" applyAlignment="1">
      <alignment horizontal="left" vertical="center"/>
      <protection/>
    </xf>
    <xf numFmtId="0" fontId="9" fillId="0" borderId="0" xfId="40" applyFont="1" applyFill="1" applyAlignment="1">
      <alignment horizontal="center" vertical="center"/>
      <protection/>
    </xf>
    <xf numFmtId="0" fontId="22" fillId="0" borderId="10" xfId="42" applyFont="1" applyBorder="1" applyAlignment="1" quotePrefix="1">
      <alignment horizontal="center" vertical="center"/>
      <protection/>
    </xf>
    <xf numFmtId="0" fontId="22" fillId="0" borderId="10" xfId="42" applyFont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0" xfId="41" applyFont="1" applyFill="1" applyBorder="1" applyAlignment="1">
      <alignment horizontal="left" vertical="center"/>
      <protection/>
    </xf>
    <xf numFmtId="0" fontId="16" fillId="0" borderId="0" xfId="41" applyFont="1" applyFill="1" applyAlignment="1">
      <alignment horizontal="center"/>
      <protection/>
    </xf>
    <xf numFmtId="0" fontId="17" fillId="0" borderId="0" xfId="41" applyFont="1" applyFill="1" applyBorder="1" applyAlignment="1">
      <alignment horizontal="left"/>
      <protection/>
    </xf>
    <xf numFmtId="0" fontId="17" fillId="0" borderId="0" xfId="41" applyFont="1" applyFill="1" applyBorder="1" applyAlignment="1">
      <alignment horizontal="center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7" fillId="0" borderId="0" xfId="41" applyFont="1" applyFill="1" applyBorder="1" applyAlignment="1">
      <alignment horizontal="left"/>
      <protection/>
    </xf>
    <xf numFmtId="0" fontId="17" fillId="0" borderId="33" xfId="41" applyFont="1" applyFill="1" applyBorder="1" applyAlignment="1">
      <alignment horizontal="right"/>
      <protection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41" applyFont="1" applyFill="1" applyBorder="1" applyAlignment="1">
      <alignment horizontal="left"/>
      <protection/>
    </xf>
    <xf numFmtId="0" fontId="1" fillId="0" borderId="0" xfId="41" applyFont="1" applyFill="1" applyBorder="1" applyAlignment="1">
      <alignment horizontal="left"/>
      <protection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41" applyFont="1" applyFill="1" applyBorder="1" applyAlignment="1">
      <alignment horizontal="left" vertical="center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F22" sqref="F22"/>
    </sheetView>
  </sheetViews>
  <sheetFormatPr defaultColWidth="9.00390625" defaultRowHeight="15"/>
  <cols>
    <col min="1" max="1" width="22.421875" style="0" customWidth="1"/>
    <col min="2" max="2" width="16.8515625" style="0" customWidth="1"/>
    <col min="3" max="3" width="30.140625" style="0" customWidth="1"/>
    <col min="4" max="4" width="19.00390625" style="0" customWidth="1"/>
  </cols>
  <sheetData>
    <row r="1" spans="1:4" ht="25.5" customHeight="1">
      <c r="A1" s="117" t="s">
        <v>0</v>
      </c>
      <c r="B1" s="117"/>
      <c r="C1" s="117"/>
      <c r="D1" s="117"/>
    </row>
    <row r="2" spans="1:4" ht="36" customHeight="1">
      <c r="A2" s="118" t="s">
        <v>1</v>
      </c>
      <c r="B2" s="118"/>
      <c r="C2" s="118"/>
      <c r="D2" s="118"/>
    </row>
    <row r="3" spans="1:4" ht="27" customHeight="1">
      <c r="A3" s="91" t="s">
        <v>249</v>
      </c>
      <c r="B3" s="92"/>
      <c r="C3" s="92"/>
      <c r="D3" s="93" t="s">
        <v>2</v>
      </c>
    </row>
    <row r="4" spans="1:4" ht="18.75">
      <c r="A4" s="119" t="s">
        <v>3</v>
      </c>
      <c r="B4" s="120"/>
      <c r="C4" s="119" t="s">
        <v>4</v>
      </c>
      <c r="D4" s="120"/>
    </row>
    <row r="5" spans="1:4" ht="19.5" customHeight="1">
      <c r="A5" s="97" t="s">
        <v>5</v>
      </c>
      <c r="B5" s="97" t="s">
        <v>6</v>
      </c>
      <c r="C5" s="97" t="s">
        <v>5</v>
      </c>
      <c r="D5" s="97" t="s">
        <v>6</v>
      </c>
    </row>
    <row r="6" spans="1:4" ht="19.5" customHeight="1">
      <c r="A6" s="94" t="s">
        <v>7</v>
      </c>
      <c r="B6" s="95">
        <v>592.89</v>
      </c>
      <c r="C6" s="77" t="s">
        <v>8</v>
      </c>
      <c r="D6" s="95"/>
    </row>
    <row r="7" spans="1:4" ht="19.5" customHeight="1">
      <c r="A7" s="94" t="s">
        <v>9</v>
      </c>
      <c r="B7" s="94"/>
      <c r="C7" s="77" t="s">
        <v>10</v>
      </c>
      <c r="D7" s="95"/>
    </row>
    <row r="8" spans="1:4" ht="19.5" customHeight="1">
      <c r="A8" s="94" t="s">
        <v>11</v>
      </c>
      <c r="B8" s="94"/>
      <c r="C8" s="77" t="s">
        <v>12</v>
      </c>
      <c r="D8" s="95"/>
    </row>
    <row r="9" spans="1:4" ht="19.5" customHeight="1">
      <c r="A9" s="94" t="s">
        <v>13</v>
      </c>
      <c r="B9" s="94"/>
      <c r="C9" s="77" t="s">
        <v>14</v>
      </c>
      <c r="D9" s="95"/>
    </row>
    <row r="10" spans="1:4" ht="19.5" customHeight="1">
      <c r="A10" s="94" t="s">
        <v>15</v>
      </c>
      <c r="B10" s="94"/>
      <c r="C10" s="77" t="s">
        <v>16</v>
      </c>
      <c r="D10" s="95"/>
    </row>
    <row r="11" spans="1:4" ht="19.5" customHeight="1">
      <c r="A11" s="94" t="s">
        <v>17</v>
      </c>
      <c r="B11" s="94"/>
      <c r="C11" s="77" t="s">
        <v>18</v>
      </c>
      <c r="D11" s="95"/>
    </row>
    <row r="12" spans="1:4" ht="19.5" customHeight="1">
      <c r="A12" s="94"/>
      <c r="B12" s="94"/>
      <c r="C12" s="77" t="s">
        <v>19</v>
      </c>
      <c r="D12" s="95">
        <v>492.86</v>
      </c>
    </row>
    <row r="13" spans="1:4" ht="19.5" customHeight="1">
      <c r="A13" s="94"/>
      <c r="B13" s="94"/>
      <c r="C13" s="77" t="s">
        <v>20</v>
      </c>
      <c r="D13" s="95">
        <v>33.66</v>
      </c>
    </row>
    <row r="14" spans="1:4" ht="19.5" customHeight="1">
      <c r="A14" s="94"/>
      <c r="B14" s="94"/>
      <c r="C14" s="77" t="s">
        <v>21</v>
      </c>
      <c r="D14" s="95">
        <v>24.62</v>
      </c>
    </row>
    <row r="15" spans="1:4" ht="19.5" customHeight="1">
      <c r="A15" s="94"/>
      <c r="B15" s="94"/>
      <c r="C15" s="77" t="s">
        <v>22</v>
      </c>
      <c r="D15" s="95"/>
    </row>
    <row r="16" spans="1:4" ht="19.5" customHeight="1">
      <c r="A16" s="94"/>
      <c r="B16" s="94"/>
      <c r="C16" s="77" t="s">
        <v>23</v>
      </c>
      <c r="D16" s="95"/>
    </row>
    <row r="17" spans="1:4" ht="19.5" customHeight="1">
      <c r="A17" s="94"/>
      <c r="B17" s="94"/>
      <c r="C17" s="77" t="s">
        <v>24</v>
      </c>
      <c r="D17" s="95"/>
    </row>
    <row r="18" spans="1:4" ht="19.5" customHeight="1">
      <c r="A18" s="94"/>
      <c r="B18" s="94"/>
      <c r="C18" s="77" t="s">
        <v>25</v>
      </c>
      <c r="D18" s="95"/>
    </row>
    <row r="19" spans="1:4" ht="19.5" customHeight="1">
      <c r="A19" s="94"/>
      <c r="B19" s="94"/>
      <c r="C19" s="77" t="s">
        <v>26</v>
      </c>
      <c r="D19" s="95"/>
    </row>
    <row r="20" spans="1:4" ht="19.5" customHeight="1">
      <c r="A20" s="94"/>
      <c r="B20" s="94"/>
      <c r="C20" s="77" t="s">
        <v>27</v>
      </c>
      <c r="D20" s="95"/>
    </row>
    <row r="21" spans="1:4" ht="19.5" customHeight="1">
      <c r="A21" s="94"/>
      <c r="B21" s="94"/>
      <c r="C21" s="77" t="s">
        <v>28</v>
      </c>
      <c r="D21" s="95"/>
    </row>
    <row r="22" spans="1:4" ht="19.5" customHeight="1">
      <c r="A22" s="94"/>
      <c r="B22" s="94"/>
      <c r="C22" s="77" t="s">
        <v>29</v>
      </c>
      <c r="D22" s="95"/>
    </row>
    <row r="23" spans="1:4" ht="19.5" customHeight="1">
      <c r="A23" s="94"/>
      <c r="B23" s="94"/>
      <c r="C23" s="77" t="s">
        <v>30</v>
      </c>
      <c r="D23" s="95"/>
    </row>
    <row r="24" spans="1:4" ht="19.5" customHeight="1">
      <c r="A24" s="94"/>
      <c r="B24" s="94"/>
      <c r="C24" s="77" t="s">
        <v>31</v>
      </c>
      <c r="D24" s="95">
        <v>41.75</v>
      </c>
    </row>
    <row r="25" spans="1:4" ht="19.5" customHeight="1">
      <c r="A25" s="94"/>
      <c r="B25" s="94"/>
      <c r="C25" s="77" t="s">
        <v>32</v>
      </c>
      <c r="D25" s="95"/>
    </row>
    <row r="26" spans="1:4" ht="19.5" customHeight="1">
      <c r="A26" s="94"/>
      <c r="B26" s="94"/>
      <c r="C26" s="77" t="s">
        <v>33</v>
      </c>
      <c r="D26" s="95"/>
    </row>
    <row r="27" spans="1:4" ht="19.5" customHeight="1">
      <c r="A27" s="94"/>
      <c r="B27" s="94"/>
      <c r="C27" s="77" t="s">
        <v>34</v>
      </c>
      <c r="D27" s="95"/>
    </row>
    <row r="28" spans="1:4" ht="19.5" customHeight="1">
      <c r="A28" s="98" t="s">
        <v>35</v>
      </c>
      <c r="B28" s="96">
        <f>SUM(B6:B27)</f>
        <v>592.89</v>
      </c>
      <c r="C28" s="99" t="s">
        <v>36</v>
      </c>
      <c r="D28" s="96">
        <v>592.89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5.00390625" style="24" customWidth="1"/>
    <col min="2" max="2" width="41.421875" style="24" customWidth="1"/>
    <col min="3" max="16384" width="9.00390625" style="24" customWidth="1"/>
  </cols>
  <sheetData>
    <row r="1" ht="13.5">
      <c r="A1" s="24" t="s">
        <v>196</v>
      </c>
    </row>
    <row r="2" spans="1:2" ht="49.5" customHeight="1">
      <c r="A2" s="184" t="s">
        <v>197</v>
      </c>
      <c r="B2" s="184"/>
    </row>
    <row r="3" spans="1:4" s="30" customFormat="1" ht="27" customHeight="1">
      <c r="A3" s="115" t="s">
        <v>250</v>
      </c>
      <c r="B3" s="20" t="s">
        <v>186</v>
      </c>
      <c r="C3" s="32"/>
      <c r="D3" s="32"/>
    </row>
    <row r="4" spans="1:2" s="31" customFormat="1" ht="24.75" customHeight="1">
      <c r="A4" s="17" t="s">
        <v>198</v>
      </c>
      <c r="B4" s="17" t="s">
        <v>199</v>
      </c>
    </row>
    <row r="5" spans="1:2" s="31" customFormat="1" ht="24.75" customHeight="1">
      <c r="A5" s="17"/>
      <c r="B5" s="17"/>
    </row>
    <row r="6" spans="1:2" s="31" customFormat="1" ht="24.75" customHeight="1">
      <c r="A6" s="17"/>
      <c r="B6" s="17"/>
    </row>
    <row r="7" spans="1:2" s="31" customFormat="1" ht="24.75" customHeight="1">
      <c r="A7" s="17"/>
      <c r="B7" s="17"/>
    </row>
    <row r="8" spans="1:2" s="31" customFormat="1" ht="24.75" customHeight="1">
      <c r="A8" s="17" t="s">
        <v>40</v>
      </c>
      <c r="B8" s="33"/>
    </row>
    <row r="9" spans="1:2" s="31" customFormat="1" ht="24.75" customHeight="1">
      <c r="A9" s="17" t="s">
        <v>200</v>
      </c>
      <c r="B9" s="33"/>
    </row>
    <row r="10" spans="1:2" ht="13.5">
      <c r="A10" s="2"/>
      <c r="B10" s="2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19.8515625" style="24" customWidth="1"/>
    <col min="2" max="4" width="12.57421875" style="24" customWidth="1"/>
    <col min="5" max="5" width="12.140625" style="24" customWidth="1"/>
    <col min="6" max="6" width="11.421875" style="24" customWidth="1"/>
    <col min="7" max="16384" width="9.00390625" style="24" customWidth="1"/>
  </cols>
  <sheetData>
    <row r="1" ht="13.5">
      <c r="A1" s="24" t="s">
        <v>201</v>
      </c>
    </row>
    <row r="2" spans="1:6" ht="27">
      <c r="A2" s="184" t="s">
        <v>202</v>
      </c>
      <c r="B2" s="184"/>
      <c r="C2" s="184"/>
      <c r="D2" s="184"/>
      <c r="E2" s="184"/>
      <c r="F2" s="184"/>
    </row>
    <row r="3" spans="1:6" ht="22.5" customHeight="1">
      <c r="A3" s="177" t="s">
        <v>250</v>
      </c>
      <c r="B3" s="178"/>
      <c r="C3" s="178"/>
      <c r="D3" s="178"/>
      <c r="F3" s="25" t="s">
        <v>186</v>
      </c>
    </row>
    <row r="4" spans="1:6" s="23" customFormat="1" ht="33" customHeight="1">
      <c r="A4" s="185" t="s">
        <v>203</v>
      </c>
      <c r="B4" s="185" t="s">
        <v>204</v>
      </c>
      <c r="C4" s="185"/>
      <c r="D4" s="185"/>
      <c r="E4" s="185" t="s">
        <v>205</v>
      </c>
      <c r="F4" s="185" t="s">
        <v>206</v>
      </c>
    </row>
    <row r="5" spans="1:6" s="23" customFormat="1" ht="33" customHeight="1">
      <c r="A5" s="185"/>
      <c r="B5" s="17" t="s">
        <v>207</v>
      </c>
      <c r="C5" s="17" t="s">
        <v>208</v>
      </c>
      <c r="D5" s="17" t="s">
        <v>209</v>
      </c>
      <c r="E5" s="185"/>
      <c r="F5" s="185"/>
    </row>
    <row r="6" spans="1:6" s="23" customFormat="1" ht="33" customHeight="1">
      <c r="A6" s="17"/>
      <c r="B6" s="17"/>
      <c r="C6" s="17"/>
      <c r="D6" s="17"/>
      <c r="E6" s="17"/>
      <c r="F6" s="17"/>
    </row>
    <row r="7" spans="1:6" s="23" customFormat="1" ht="33" customHeight="1">
      <c r="A7" s="17"/>
      <c r="B7" s="17"/>
      <c r="C7" s="17"/>
      <c r="D7" s="17"/>
      <c r="E7" s="17"/>
      <c r="F7" s="17"/>
    </row>
    <row r="8" spans="1:6" s="23" customFormat="1" ht="33" customHeight="1">
      <c r="A8" s="17"/>
      <c r="B8" s="17"/>
      <c r="C8" s="17"/>
      <c r="D8" s="17"/>
      <c r="E8" s="17"/>
      <c r="F8" s="17"/>
    </row>
    <row r="9" spans="1:6" s="23" customFormat="1" ht="33" customHeight="1">
      <c r="A9" s="17"/>
      <c r="B9" s="17"/>
      <c r="C9" s="17"/>
      <c r="D9" s="17"/>
      <c r="E9" s="17"/>
      <c r="F9" s="17"/>
    </row>
    <row r="10" spans="1:6" s="23" customFormat="1" ht="33" customHeight="1">
      <c r="A10" s="17"/>
      <c r="B10" s="17"/>
      <c r="C10" s="17"/>
      <c r="D10" s="17"/>
      <c r="E10" s="17"/>
      <c r="F10" s="17"/>
    </row>
    <row r="11" spans="1:6" s="23" customFormat="1" ht="33" customHeight="1">
      <c r="A11" s="26" t="s">
        <v>194</v>
      </c>
      <c r="B11" s="27"/>
      <c r="C11" s="27"/>
      <c r="D11" s="27"/>
      <c r="E11" s="27"/>
      <c r="F11" s="18"/>
    </row>
    <row r="12" spans="1:6" ht="13.5">
      <c r="A12" s="28" t="s">
        <v>40</v>
      </c>
      <c r="B12" s="28" t="s">
        <v>40</v>
      </c>
      <c r="C12" s="28" t="s">
        <v>40</v>
      </c>
      <c r="D12" s="28" t="s">
        <v>40</v>
      </c>
      <c r="E12" s="28" t="s">
        <v>40</v>
      </c>
      <c r="F12" s="29"/>
    </row>
    <row r="13" spans="1:6" ht="13.5">
      <c r="A13" s="3"/>
      <c r="B13" s="3"/>
      <c r="C13" s="3"/>
      <c r="D13" s="3"/>
      <c r="E13" s="3"/>
      <c r="F13" s="3"/>
    </row>
  </sheetData>
  <sheetProtection/>
  <mergeCells count="6">
    <mergeCell ref="A2:F2"/>
    <mergeCell ref="A3:D3"/>
    <mergeCell ref="B4:D4"/>
    <mergeCell ref="A4:A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G10" sqref="G10:H10"/>
    </sheetView>
  </sheetViews>
  <sheetFormatPr defaultColWidth="10.00390625" defaultRowHeight="15"/>
  <cols>
    <col min="1" max="1" width="14.8515625" style="13" customWidth="1"/>
    <col min="2" max="2" width="14.421875" style="13" customWidth="1"/>
    <col min="3" max="4" width="13.7109375" style="13" customWidth="1"/>
    <col min="5" max="6" width="16.421875" style="13" customWidth="1"/>
    <col min="7" max="7" width="13.28125" style="13" customWidth="1"/>
    <col min="8" max="8" width="12.7109375" style="13" customWidth="1"/>
    <col min="9" max="9" width="16.421875" style="13" customWidth="1"/>
    <col min="10" max="11" width="7.140625" style="13" customWidth="1"/>
    <col min="12" max="16384" width="10.00390625" style="13" customWidth="1"/>
  </cols>
  <sheetData>
    <row r="1" spans="1:10" ht="15.75" customHeight="1">
      <c r="A1" s="2" t="s">
        <v>210</v>
      </c>
      <c r="B1" s="16"/>
      <c r="C1" s="3"/>
      <c r="D1" s="3"/>
      <c r="E1" s="3"/>
      <c r="F1" s="3"/>
      <c r="G1" s="3"/>
      <c r="H1" s="3"/>
      <c r="I1" s="3"/>
      <c r="J1" s="3"/>
    </row>
    <row r="2" spans="1:10" ht="22.5" customHeight="1">
      <c r="A2" s="187" t="s">
        <v>211</v>
      </c>
      <c r="B2" s="187"/>
      <c r="C2" s="187"/>
      <c r="D2" s="187"/>
      <c r="E2" s="187"/>
      <c r="F2" s="187"/>
      <c r="G2" s="187"/>
      <c r="H2" s="187"/>
      <c r="I2" s="187"/>
      <c r="J2" s="3"/>
    </row>
    <row r="3" spans="1:9" s="14" customFormat="1" ht="22.5" customHeight="1">
      <c r="A3" s="188" t="s">
        <v>250</v>
      </c>
      <c r="B3" s="145"/>
      <c r="C3" s="145"/>
      <c r="I3" s="20" t="s">
        <v>186</v>
      </c>
    </row>
    <row r="4" spans="1:10" s="15" customFormat="1" ht="19.5" customHeight="1">
      <c r="A4" s="185" t="s">
        <v>212</v>
      </c>
      <c r="B4" s="185"/>
      <c r="C4" s="185" t="s">
        <v>213</v>
      </c>
      <c r="D4" s="185" t="s">
        <v>85</v>
      </c>
      <c r="E4" s="185"/>
      <c r="F4" s="185"/>
      <c r="G4" s="185" t="s">
        <v>214</v>
      </c>
      <c r="H4" s="185"/>
      <c r="I4" s="185"/>
      <c r="J4" s="21"/>
    </row>
    <row r="5" spans="1:10" s="15" customFormat="1" ht="19.5" customHeight="1">
      <c r="A5" s="185"/>
      <c r="B5" s="185"/>
      <c r="C5" s="185"/>
      <c r="D5" s="17" t="s">
        <v>59</v>
      </c>
      <c r="E5" s="17" t="s">
        <v>80</v>
      </c>
      <c r="F5" s="17" t="s">
        <v>81</v>
      </c>
      <c r="G5" s="17" t="s">
        <v>59</v>
      </c>
      <c r="H5" s="17" t="s">
        <v>80</v>
      </c>
      <c r="I5" s="17" t="s">
        <v>81</v>
      </c>
      <c r="J5" s="22"/>
    </row>
    <row r="6" spans="1:10" s="15" customFormat="1" ht="19.5" customHeight="1">
      <c r="A6" s="185"/>
      <c r="B6" s="185"/>
      <c r="C6" s="18">
        <v>592.89</v>
      </c>
      <c r="D6" s="18">
        <v>592.89</v>
      </c>
      <c r="E6" s="18">
        <v>292.89</v>
      </c>
      <c r="F6" s="18">
        <v>300</v>
      </c>
      <c r="G6" s="18"/>
      <c r="H6" s="18"/>
      <c r="I6" s="18"/>
      <c r="J6" s="22"/>
    </row>
    <row r="7" spans="1:10" s="15" customFormat="1" ht="57" customHeight="1">
      <c r="A7" s="185" t="s">
        <v>215</v>
      </c>
      <c r="B7" s="17" t="s">
        <v>215</v>
      </c>
      <c r="C7" s="189" t="s">
        <v>255</v>
      </c>
      <c r="D7" s="186"/>
      <c r="E7" s="186"/>
      <c r="F7" s="186"/>
      <c r="G7" s="186"/>
      <c r="H7" s="186"/>
      <c r="I7" s="186"/>
      <c r="J7" s="22"/>
    </row>
    <row r="8" spans="1:10" s="15" customFormat="1" ht="57" customHeight="1">
      <c r="A8" s="185"/>
      <c r="B8" s="17" t="s">
        <v>216</v>
      </c>
      <c r="C8" s="186" t="s">
        <v>40</v>
      </c>
      <c r="D8" s="186"/>
      <c r="E8" s="186"/>
      <c r="F8" s="186"/>
      <c r="G8" s="186"/>
      <c r="H8" s="186"/>
      <c r="I8" s="186"/>
      <c r="J8" s="22"/>
    </row>
    <row r="9" spans="1:10" s="15" customFormat="1" ht="24" customHeight="1">
      <c r="A9" s="185"/>
      <c r="B9" s="185" t="s">
        <v>217</v>
      </c>
      <c r="C9" s="185"/>
      <c r="D9" s="185" t="s">
        <v>218</v>
      </c>
      <c r="E9" s="185"/>
      <c r="F9" s="17" t="s">
        <v>219</v>
      </c>
      <c r="G9" s="185" t="s">
        <v>220</v>
      </c>
      <c r="H9" s="185"/>
      <c r="I9" s="17" t="s">
        <v>221</v>
      </c>
      <c r="J9" s="22"/>
    </row>
    <row r="10" spans="1:10" s="15" customFormat="1" ht="24" customHeight="1">
      <c r="A10" s="185"/>
      <c r="B10" s="186" t="s">
        <v>40</v>
      </c>
      <c r="C10" s="186"/>
      <c r="D10" s="186" t="s">
        <v>40</v>
      </c>
      <c r="E10" s="186"/>
      <c r="F10" s="19" t="s">
        <v>40</v>
      </c>
      <c r="G10" s="186" t="s">
        <v>40</v>
      </c>
      <c r="H10" s="186"/>
      <c r="I10" s="19" t="s">
        <v>40</v>
      </c>
      <c r="J10" s="22"/>
    </row>
    <row r="11" spans="1:10" s="15" customFormat="1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sheetProtection/>
  <mergeCells count="15">
    <mergeCell ref="A2:I2"/>
    <mergeCell ref="A3:C3"/>
    <mergeCell ref="D4:F4"/>
    <mergeCell ref="G4:I4"/>
    <mergeCell ref="C7:I7"/>
    <mergeCell ref="C8:I8"/>
    <mergeCell ref="A7:A10"/>
    <mergeCell ref="C4:C5"/>
    <mergeCell ref="A4:B6"/>
    <mergeCell ref="B9:C9"/>
    <mergeCell ref="D9:E9"/>
    <mergeCell ref="G9:H9"/>
    <mergeCell ref="B10:C10"/>
    <mergeCell ref="D10:E10"/>
    <mergeCell ref="G10:H10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zoomScalePageLayoutView="0" workbookViewId="0" topLeftCell="A1">
      <selection activeCell="C6" sqref="C6"/>
    </sheetView>
  </sheetViews>
  <sheetFormatPr defaultColWidth="7.421875" defaultRowHeight="15"/>
  <cols>
    <col min="1" max="4" width="7.421875" style="1" customWidth="1"/>
    <col min="5" max="5" width="9.7109375" style="1" bestFit="1" customWidth="1"/>
    <col min="6" max="8" width="7.421875" style="1" customWidth="1"/>
    <col min="9" max="9" width="34.421875" style="1" customWidth="1"/>
    <col min="10" max="10" width="12.140625" style="1" customWidth="1"/>
    <col min="11" max="16384" width="7.421875" style="1" customWidth="1"/>
  </cols>
  <sheetData>
    <row r="1" spans="1:18" ht="15.75" customHeight="1">
      <c r="A1" s="2" t="s">
        <v>222</v>
      </c>
      <c r="B1" s="3"/>
      <c r="C1" s="3"/>
      <c r="D1" s="3"/>
      <c r="E1" s="3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8" ht="48" customHeight="1">
      <c r="A2" s="191" t="s">
        <v>223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3"/>
    </row>
    <row r="3" spans="1:18" ht="19.5" customHeight="1">
      <c r="A3" s="192"/>
      <c r="B3" s="19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93" t="s">
        <v>224</v>
      </c>
      <c r="Q3" s="193"/>
      <c r="R3" s="10"/>
    </row>
    <row r="4" spans="1:18" ht="39" customHeight="1">
      <c r="A4" s="190" t="s">
        <v>225</v>
      </c>
      <c r="B4" s="190" t="s">
        <v>226</v>
      </c>
      <c r="C4" s="190" t="s">
        <v>227</v>
      </c>
      <c r="D4" s="190" t="s">
        <v>228</v>
      </c>
      <c r="E4" s="190" t="s">
        <v>229</v>
      </c>
      <c r="F4" s="190" t="s">
        <v>230</v>
      </c>
      <c r="G4" s="190" t="s">
        <v>231</v>
      </c>
      <c r="H4" s="190"/>
      <c r="I4" s="190" t="s">
        <v>232</v>
      </c>
      <c r="J4" s="190" t="s">
        <v>233</v>
      </c>
      <c r="K4" s="190" t="s">
        <v>234</v>
      </c>
      <c r="L4" s="190" t="s">
        <v>235</v>
      </c>
      <c r="M4" s="190" t="s">
        <v>236</v>
      </c>
      <c r="N4" s="190" t="s">
        <v>237</v>
      </c>
      <c r="O4" s="190" t="s">
        <v>238</v>
      </c>
      <c r="P4" s="190" t="s">
        <v>239</v>
      </c>
      <c r="Q4" s="190" t="s">
        <v>240</v>
      </c>
      <c r="R4" s="11"/>
    </row>
    <row r="5" spans="1:18" ht="39" customHeight="1">
      <c r="A5" s="190"/>
      <c r="B5" s="190"/>
      <c r="C5" s="190"/>
      <c r="D5" s="190"/>
      <c r="E5" s="190"/>
      <c r="F5" s="190"/>
      <c r="G5" s="5" t="s">
        <v>241</v>
      </c>
      <c r="H5" s="5" t="s">
        <v>214</v>
      </c>
      <c r="I5" s="190"/>
      <c r="J5" s="190"/>
      <c r="K5" s="190"/>
      <c r="L5" s="190"/>
      <c r="M5" s="190"/>
      <c r="N5" s="190"/>
      <c r="O5" s="190"/>
      <c r="P5" s="190"/>
      <c r="Q5" s="190"/>
      <c r="R5" s="12"/>
    </row>
    <row r="6" spans="1:18" ht="43.5" customHeight="1">
      <c r="A6" s="6" t="s">
        <v>256</v>
      </c>
      <c r="B6" s="116" t="s">
        <v>257</v>
      </c>
      <c r="C6" s="6" t="s">
        <v>262</v>
      </c>
      <c r="D6" s="116" t="s">
        <v>258</v>
      </c>
      <c r="E6" s="6">
        <v>13810070471</v>
      </c>
      <c r="F6" s="7">
        <v>300</v>
      </c>
      <c r="G6" s="7">
        <v>300</v>
      </c>
      <c r="H6" s="7"/>
      <c r="I6" s="116" t="s">
        <v>259</v>
      </c>
      <c r="J6" s="6" t="s">
        <v>261</v>
      </c>
      <c r="K6" s="6" t="s">
        <v>40</v>
      </c>
      <c r="L6" s="6" t="s">
        <v>40</v>
      </c>
      <c r="M6" s="6" t="s">
        <v>40</v>
      </c>
      <c r="N6" s="6" t="s">
        <v>260</v>
      </c>
      <c r="O6" s="6" t="s">
        <v>260</v>
      </c>
      <c r="P6" s="6"/>
      <c r="Q6" s="6"/>
      <c r="R6" s="3"/>
    </row>
    <row r="7" spans="1:18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3"/>
    </row>
    <row r="8" spans="1:17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</sheetData>
  <sheetProtection/>
  <mergeCells count="19">
    <mergeCell ref="A2:Q2"/>
    <mergeCell ref="A3:B3"/>
    <mergeCell ref="P3:Q3"/>
    <mergeCell ref="G4:H4"/>
    <mergeCell ref="A4:A5"/>
    <mergeCell ref="B4:B5"/>
    <mergeCell ref="C4:C5"/>
    <mergeCell ref="D4:D5"/>
    <mergeCell ref="E4:E5"/>
    <mergeCell ref="F4:F5"/>
    <mergeCell ref="O4:O5"/>
    <mergeCell ref="P4:P5"/>
    <mergeCell ref="Q4:Q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3" sqref="H13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3.851562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17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7.5" customHeight="1">
      <c r="A2" s="134" t="s">
        <v>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9.5" customHeight="1">
      <c r="A3" s="135" t="s">
        <v>250</v>
      </c>
      <c r="B3" s="135"/>
      <c r="C3" s="135"/>
      <c r="D3" s="135"/>
      <c r="E3" s="47"/>
      <c r="F3" s="87"/>
      <c r="G3" s="87"/>
      <c r="H3" s="47"/>
      <c r="I3" s="47"/>
      <c r="J3" s="47"/>
      <c r="K3" s="47" t="s">
        <v>2</v>
      </c>
    </row>
    <row r="4" spans="1:11" ht="19.5" customHeight="1">
      <c r="A4" s="136" t="s">
        <v>39</v>
      </c>
      <c r="B4" s="137" t="s">
        <v>40</v>
      </c>
      <c r="C4" s="137" t="s">
        <v>40</v>
      </c>
      <c r="D4" s="137" t="s">
        <v>40</v>
      </c>
      <c r="E4" s="124" t="s">
        <v>35</v>
      </c>
      <c r="F4" s="124" t="s">
        <v>41</v>
      </c>
      <c r="G4" s="124" t="s">
        <v>42</v>
      </c>
      <c r="H4" s="124" t="s">
        <v>43</v>
      </c>
      <c r="I4" s="124" t="s">
        <v>44</v>
      </c>
      <c r="J4" s="124" t="s">
        <v>45</v>
      </c>
      <c r="K4" s="126" t="s">
        <v>46</v>
      </c>
    </row>
    <row r="5" spans="1:11" ht="19.5" customHeight="1">
      <c r="A5" s="129" t="s">
        <v>47</v>
      </c>
      <c r="B5" s="125" t="s">
        <v>40</v>
      </c>
      <c r="C5" s="125" t="s">
        <v>40</v>
      </c>
      <c r="D5" s="132" t="s">
        <v>48</v>
      </c>
      <c r="E5" s="125" t="s">
        <v>40</v>
      </c>
      <c r="F5" s="125" t="s">
        <v>40</v>
      </c>
      <c r="G5" s="125" t="s">
        <v>40</v>
      </c>
      <c r="H5" s="125" t="s">
        <v>40</v>
      </c>
      <c r="I5" s="125" t="s">
        <v>40</v>
      </c>
      <c r="J5" s="125" t="s">
        <v>40</v>
      </c>
      <c r="K5" s="127"/>
    </row>
    <row r="6" spans="1:11" ht="19.5" customHeight="1">
      <c r="A6" s="129" t="s">
        <v>40</v>
      </c>
      <c r="B6" s="125" t="s">
        <v>40</v>
      </c>
      <c r="C6" s="125" t="s">
        <v>40</v>
      </c>
      <c r="D6" s="132" t="s">
        <v>40</v>
      </c>
      <c r="E6" s="125" t="s">
        <v>40</v>
      </c>
      <c r="F6" s="125" t="s">
        <v>40</v>
      </c>
      <c r="G6" s="125" t="s">
        <v>40</v>
      </c>
      <c r="H6" s="125" t="s">
        <v>40</v>
      </c>
      <c r="I6" s="125" t="s">
        <v>40</v>
      </c>
      <c r="J6" s="125" t="s">
        <v>40</v>
      </c>
      <c r="K6" s="127"/>
    </row>
    <row r="7" spans="1:11" ht="19.5" customHeight="1">
      <c r="A7" s="129" t="s">
        <v>40</v>
      </c>
      <c r="B7" s="125" t="s">
        <v>40</v>
      </c>
      <c r="C7" s="125" t="s">
        <v>40</v>
      </c>
      <c r="D7" s="132" t="s">
        <v>40</v>
      </c>
      <c r="E7" s="125" t="s">
        <v>40</v>
      </c>
      <c r="F7" s="125" t="s">
        <v>40</v>
      </c>
      <c r="G7" s="125" t="s">
        <v>40</v>
      </c>
      <c r="H7" s="125" t="s">
        <v>40</v>
      </c>
      <c r="I7" s="125" t="s">
        <v>40</v>
      </c>
      <c r="J7" s="125" t="s">
        <v>40</v>
      </c>
      <c r="K7" s="128"/>
    </row>
    <row r="8" spans="1:11" ht="19.5" customHeight="1">
      <c r="A8" s="130" t="s">
        <v>49</v>
      </c>
      <c r="B8" s="132" t="s">
        <v>50</v>
      </c>
      <c r="C8" s="132" t="s">
        <v>51</v>
      </c>
      <c r="D8" s="89" t="s">
        <v>52</v>
      </c>
      <c r="E8" s="88" t="s">
        <v>53</v>
      </c>
      <c r="F8" s="88" t="s">
        <v>54</v>
      </c>
      <c r="G8" s="88" t="s">
        <v>55</v>
      </c>
      <c r="H8" s="88" t="s">
        <v>56</v>
      </c>
      <c r="I8" s="88" t="s">
        <v>57</v>
      </c>
      <c r="J8" s="88" t="s">
        <v>58</v>
      </c>
      <c r="K8" s="90">
        <v>7</v>
      </c>
    </row>
    <row r="9" spans="1:11" ht="19.5" customHeight="1">
      <c r="A9" s="131" t="s">
        <v>40</v>
      </c>
      <c r="B9" s="133" t="s">
        <v>40</v>
      </c>
      <c r="C9" s="133" t="s">
        <v>40</v>
      </c>
      <c r="D9" s="103" t="s">
        <v>59</v>
      </c>
      <c r="E9" s="104">
        <v>592.89</v>
      </c>
      <c r="F9" s="104">
        <v>592.89</v>
      </c>
      <c r="G9" s="105" t="s">
        <v>40</v>
      </c>
      <c r="H9" s="105" t="s">
        <v>40</v>
      </c>
      <c r="I9" s="105" t="s">
        <v>40</v>
      </c>
      <c r="J9" s="105" t="s">
        <v>40</v>
      </c>
      <c r="K9" s="106"/>
    </row>
    <row r="10" spans="1:11" ht="19.5" customHeight="1">
      <c r="A10" s="121">
        <v>2070103</v>
      </c>
      <c r="B10" s="122"/>
      <c r="C10" s="123"/>
      <c r="D10" s="113" t="s">
        <v>251</v>
      </c>
      <c r="E10" s="85">
        <v>156.24</v>
      </c>
      <c r="F10" s="85">
        <v>156.24</v>
      </c>
      <c r="G10" s="86" t="s">
        <v>40</v>
      </c>
      <c r="H10" s="86" t="s">
        <v>40</v>
      </c>
      <c r="I10" s="86" t="s">
        <v>40</v>
      </c>
      <c r="J10" s="86" t="s">
        <v>40</v>
      </c>
      <c r="K10" s="86"/>
    </row>
    <row r="11" spans="1:11" ht="13.5">
      <c r="A11" s="121">
        <v>2070203</v>
      </c>
      <c r="B11" s="122"/>
      <c r="C11" s="123"/>
      <c r="D11" s="107" t="s">
        <v>251</v>
      </c>
      <c r="E11" s="107">
        <v>36.62</v>
      </c>
      <c r="F11" s="107">
        <v>36.62</v>
      </c>
      <c r="G11" s="107"/>
      <c r="H11" s="107"/>
      <c r="I11" s="107"/>
      <c r="J11" s="107"/>
      <c r="K11" s="107"/>
    </row>
    <row r="12" spans="1:11" ht="13.5">
      <c r="A12" s="121">
        <v>2070299</v>
      </c>
      <c r="B12" s="122"/>
      <c r="C12" s="123"/>
      <c r="D12" s="107" t="s">
        <v>253</v>
      </c>
      <c r="E12" s="107">
        <v>300</v>
      </c>
      <c r="F12" s="107">
        <v>300</v>
      </c>
      <c r="G12" s="107"/>
      <c r="H12" s="107"/>
      <c r="I12" s="107"/>
      <c r="J12" s="107"/>
      <c r="K12" s="107"/>
    </row>
    <row r="13" spans="1:11" ht="13.5">
      <c r="A13" s="121">
        <v>2080502</v>
      </c>
      <c r="B13" s="122"/>
      <c r="C13" s="123"/>
      <c r="D13" s="108" t="s">
        <v>242</v>
      </c>
      <c r="E13" s="108">
        <v>0.95</v>
      </c>
      <c r="F13" s="107">
        <v>0.95</v>
      </c>
      <c r="G13" s="107"/>
      <c r="H13" s="107"/>
      <c r="I13" s="107"/>
      <c r="J13" s="107"/>
      <c r="K13" s="107"/>
    </row>
    <row r="14" spans="1:11" ht="13.5">
      <c r="A14" s="121">
        <v>2080505</v>
      </c>
      <c r="B14" s="122"/>
      <c r="C14" s="123"/>
      <c r="D14" s="108" t="s">
        <v>243</v>
      </c>
      <c r="E14" s="107">
        <v>20.91</v>
      </c>
      <c r="F14" s="107">
        <v>20.91</v>
      </c>
      <c r="G14" s="107"/>
      <c r="H14" s="107"/>
      <c r="I14" s="107"/>
      <c r="J14" s="107"/>
      <c r="K14" s="107"/>
    </row>
    <row r="15" spans="1:11" ht="13.5">
      <c r="A15" s="121">
        <v>2080506</v>
      </c>
      <c r="B15" s="122"/>
      <c r="C15" s="123"/>
      <c r="D15" s="108" t="s">
        <v>244</v>
      </c>
      <c r="E15" s="107">
        <v>10.45</v>
      </c>
      <c r="F15" s="107">
        <v>10.45</v>
      </c>
      <c r="G15" s="107"/>
      <c r="H15" s="107"/>
      <c r="I15" s="107"/>
      <c r="J15" s="107"/>
      <c r="K15" s="107"/>
    </row>
    <row r="16" spans="1:11" ht="13.5">
      <c r="A16" s="121">
        <v>2082701</v>
      </c>
      <c r="B16" s="122"/>
      <c r="C16" s="123"/>
      <c r="D16" s="108" t="s">
        <v>245</v>
      </c>
      <c r="E16" s="107">
        <v>0.96</v>
      </c>
      <c r="F16" s="107">
        <v>0.96</v>
      </c>
      <c r="G16" s="107"/>
      <c r="H16" s="107"/>
      <c r="I16" s="107"/>
      <c r="J16" s="107"/>
      <c r="K16" s="107"/>
    </row>
    <row r="17" spans="1:11" ht="13.5">
      <c r="A17" s="121">
        <v>2082702</v>
      </c>
      <c r="B17" s="122"/>
      <c r="C17" s="123"/>
      <c r="D17" s="107" t="s">
        <v>252</v>
      </c>
      <c r="E17" s="107">
        <v>0.38</v>
      </c>
      <c r="F17" s="107">
        <v>0.38</v>
      </c>
      <c r="G17" s="107"/>
      <c r="H17" s="107"/>
      <c r="I17" s="107"/>
      <c r="J17" s="107"/>
      <c r="K17" s="107"/>
    </row>
    <row r="18" spans="1:11" ht="13.5">
      <c r="A18" s="121">
        <v>2101102</v>
      </c>
      <c r="B18" s="122"/>
      <c r="C18" s="123"/>
      <c r="D18" s="108" t="s">
        <v>246</v>
      </c>
      <c r="E18" s="107">
        <v>24.62</v>
      </c>
      <c r="F18" s="107">
        <v>24.62</v>
      </c>
      <c r="G18" s="107"/>
      <c r="H18" s="107"/>
      <c r="I18" s="107"/>
      <c r="J18" s="107"/>
      <c r="K18" s="107"/>
    </row>
    <row r="19" spans="1:11" ht="13.5">
      <c r="A19" s="121">
        <v>2210201</v>
      </c>
      <c r="B19" s="122"/>
      <c r="C19" s="123"/>
      <c r="D19" s="108" t="s">
        <v>247</v>
      </c>
      <c r="E19" s="107">
        <v>23.08</v>
      </c>
      <c r="F19" s="107">
        <v>23.08</v>
      </c>
      <c r="G19" s="107"/>
      <c r="H19" s="107"/>
      <c r="I19" s="107"/>
      <c r="J19" s="107"/>
      <c r="K19" s="107"/>
    </row>
    <row r="20" spans="1:11" ht="13.5">
      <c r="A20" s="121">
        <v>2210203</v>
      </c>
      <c r="B20" s="122"/>
      <c r="C20" s="123"/>
      <c r="D20" s="108" t="s">
        <v>248</v>
      </c>
      <c r="E20" s="107">
        <v>18.67</v>
      </c>
      <c r="F20" s="107">
        <v>18.67</v>
      </c>
      <c r="G20" s="107"/>
      <c r="H20" s="107"/>
      <c r="I20" s="107"/>
      <c r="J20" s="107"/>
      <c r="K20" s="107"/>
    </row>
  </sheetData>
  <sheetProtection/>
  <mergeCells count="27">
    <mergeCell ref="A20:C20"/>
    <mergeCell ref="A16:C16"/>
    <mergeCell ref="A17:C17"/>
    <mergeCell ref="A18:C18"/>
    <mergeCell ref="A19:C19"/>
    <mergeCell ref="A1:K1"/>
    <mergeCell ref="A2:K2"/>
    <mergeCell ref="A3:D3"/>
    <mergeCell ref="A4:D4"/>
    <mergeCell ref="A10:C10"/>
    <mergeCell ref="E4:E7"/>
    <mergeCell ref="F4:F7"/>
    <mergeCell ref="G4:G7"/>
    <mergeCell ref="H4:H7"/>
    <mergeCell ref="I4:I7"/>
    <mergeCell ref="A11:C11"/>
    <mergeCell ref="D5:D7"/>
    <mergeCell ref="A12:C12"/>
    <mergeCell ref="A13:C13"/>
    <mergeCell ref="A14:C14"/>
    <mergeCell ref="A15:C15"/>
    <mergeCell ref="J4:J7"/>
    <mergeCell ref="K4:K7"/>
    <mergeCell ref="A5:C7"/>
    <mergeCell ref="A8:A9"/>
    <mergeCell ref="B8:B9"/>
    <mergeCell ref="C8:C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9" sqref="A9:F19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117" t="s">
        <v>60</v>
      </c>
      <c r="B1" s="117"/>
      <c r="C1" s="117"/>
      <c r="D1" s="117"/>
      <c r="E1" s="117"/>
      <c r="F1" s="117"/>
      <c r="G1" s="117"/>
      <c r="H1" s="80"/>
      <c r="I1" s="80"/>
      <c r="J1" s="80"/>
      <c r="K1" s="80"/>
    </row>
    <row r="2" spans="1:7" ht="36.75" customHeight="1">
      <c r="A2" s="140" t="s">
        <v>61</v>
      </c>
      <c r="B2" s="140"/>
      <c r="C2" s="140"/>
      <c r="D2" s="140"/>
      <c r="E2" s="140"/>
      <c r="F2" s="140"/>
      <c r="G2" s="140"/>
    </row>
    <row r="3" spans="1:7" ht="19.5" customHeight="1">
      <c r="A3" s="135" t="s">
        <v>250</v>
      </c>
      <c r="B3" s="135"/>
      <c r="C3" s="135"/>
      <c r="D3" s="135"/>
      <c r="E3" s="81"/>
      <c r="F3" s="47"/>
      <c r="G3" s="82" t="s">
        <v>2</v>
      </c>
    </row>
    <row r="4" spans="1:7" ht="19.5" customHeight="1">
      <c r="A4" s="138" t="s">
        <v>39</v>
      </c>
      <c r="B4" s="138" t="s">
        <v>40</v>
      </c>
      <c r="C4" s="138" t="s">
        <v>40</v>
      </c>
      <c r="D4" s="138" t="s">
        <v>40</v>
      </c>
      <c r="E4" s="141" t="s">
        <v>36</v>
      </c>
      <c r="F4" s="141" t="s">
        <v>62</v>
      </c>
      <c r="G4" s="142" t="s">
        <v>63</v>
      </c>
    </row>
    <row r="5" spans="1:7" ht="19.5" customHeight="1">
      <c r="A5" s="141" t="s">
        <v>47</v>
      </c>
      <c r="B5" s="141" t="s">
        <v>40</v>
      </c>
      <c r="C5" s="141" t="s">
        <v>40</v>
      </c>
      <c r="D5" s="138" t="s">
        <v>48</v>
      </c>
      <c r="E5" s="141" t="s">
        <v>40</v>
      </c>
      <c r="F5" s="141" t="s">
        <v>40</v>
      </c>
      <c r="G5" s="142"/>
    </row>
    <row r="6" spans="1:7" ht="19.5" customHeight="1">
      <c r="A6" s="141" t="s">
        <v>40</v>
      </c>
      <c r="B6" s="141" t="s">
        <v>40</v>
      </c>
      <c r="C6" s="141" t="s">
        <v>40</v>
      </c>
      <c r="D6" s="138" t="s">
        <v>40</v>
      </c>
      <c r="E6" s="141" t="s">
        <v>40</v>
      </c>
      <c r="F6" s="141" t="s">
        <v>40</v>
      </c>
      <c r="G6" s="142"/>
    </row>
    <row r="7" spans="1:7" ht="19.5" customHeight="1">
      <c r="A7" s="138" t="s">
        <v>49</v>
      </c>
      <c r="B7" s="138" t="s">
        <v>50</v>
      </c>
      <c r="C7" s="138" t="s">
        <v>51</v>
      </c>
      <c r="D7" s="83" t="s">
        <v>52</v>
      </c>
      <c r="E7" s="84" t="s">
        <v>53</v>
      </c>
      <c r="F7" s="84" t="s">
        <v>54</v>
      </c>
      <c r="G7" s="84" t="s">
        <v>64</v>
      </c>
    </row>
    <row r="8" spans="1:7" ht="19.5" customHeight="1">
      <c r="A8" s="139" t="s">
        <v>40</v>
      </c>
      <c r="B8" s="139" t="s">
        <v>40</v>
      </c>
      <c r="C8" s="139" t="s">
        <v>40</v>
      </c>
      <c r="D8" s="109" t="s">
        <v>59</v>
      </c>
      <c r="E8" s="104">
        <v>592.89</v>
      </c>
      <c r="F8" s="104">
        <v>592.89</v>
      </c>
      <c r="G8" s="110"/>
    </row>
    <row r="9" spans="1:7" ht="19.5" customHeight="1">
      <c r="A9" s="121">
        <v>2070103</v>
      </c>
      <c r="B9" s="122"/>
      <c r="C9" s="123"/>
      <c r="D9" s="113" t="s">
        <v>251</v>
      </c>
      <c r="E9" s="85">
        <v>156.24</v>
      </c>
      <c r="F9" s="85">
        <v>156.24</v>
      </c>
      <c r="G9" s="86"/>
    </row>
    <row r="10" spans="1:7" ht="13.5">
      <c r="A10" s="121">
        <v>2070203</v>
      </c>
      <c r="B10" s="122"/>
      <c r="C10" s="123"/>
      <c r="D10" s="107" t="s">
        <v>251</v>
      </c>
      <c r="E10" s="107">
        <v>36.62</v>
      </c>
      <c r="F10" s="107">
        <v>36.62</v>
      </c>
      <c r="G10" s="107"/>
    </row>
    <row r="11" spans="1:7" ht="13.5">
      <c r="A11" s="121">
        <v>2070299</v>
      </c>
      <c r="B11" s="122"/>
      <c r="C11" s="123"/>
      <c r="D11" s="107" t="s">
        <v>253</v>
      </c>
      <c r="E11" s="107">
        <v>300</v>
      </c>
      <c r="F11" s="107">
        <v>300</v>
      </c>
      <c r="G11" s="107"/>
    </row>
    <row r="12" spans="1:7" ht="13.5">
      <c r="A12" s="121">
        <v>2080502</v>
      </c>
      <c r="B12" s="122"/>
      <c r="C12" s="123"/>
      <c r="D12" s="108" t="s">
        <v>242</v>
      </c>
      <c r="E12" s="108">
        <v>0.95</v>
      </c>
      <c r="F12" s="107">
        <v>0.95</v>
      </c>
      <c r="G12" s="107"/>
    </row>
    <row r="13" spans="1:7" ht="13.5">
      <c r="A13" s="121">
        <v>2080505</v>
      </c>
      <c r="B13" s="122"/>
      <c r="C13" s="123"/>
      <c r="D13" s="108" t="s">
        <v>243</v>
      </c>
      <c r="E13" s="107">
        <v>20.91</v>
      </c>
      <c r="F13" s="107">
        <v>20.91</v>
      </c>
      <c r="G13" s="107"/>
    </row>
    <row r="14" spans="1:7" ht="13.5">
      <c r="A14" s="121">
        <v>2080506</v>
      </c>
      <c r="B14" s="122"/>
      <c r="C14" s="123"/>
      <c r="D14" s="108" t="s">
        <v>244</v>
      </c>
      <c r="E14" s="107">
        <v>10.45</v>
      </c>
      <c r="F14" s="107">
        <v>10.45</v>
      </c>
      <c r="G14" s="107"/>
    </row>
    <row r="15" spans="1:7" ht="13.5">
      <c r="A15" s="121">
        <v>2082701</v>
      </c>
      <c r="B15" s="122"/>
      <c r="C15" s="123"/>
      <c r="D15" s="108" t="s">
        <v>245</v>
      </c>
      <c r="E15" s="107">
        <v>0.96</v>
      </c>
      <c r="F15" s="107">
        <v>0.96</v>
      </c>
      <c r="G15" s="107"/>
    </row>
    <row r="16" spans="1:7" ht="13.5">
      <c r="A16" s="121">
        <v>2082702</v>
      </c>
      <c r="B16" s="122"/>
      <c r="C16" s="123"/>
      <c r="D16" s="107" t="s">
        <v>252</v>
      </c>
      <c r="E16" s="107">
        <v>0.38</v>
      </c>
      <c r="F16" s="107">
        <v>0.38</v>
      </c>
      <c r="G16" s="107"/>
    </row>
    <row r="17" spans="1:7" ht="13.5">
      <c r="A17" s="121">
        <v>2101102</v>
      </c>
      <c r="B17" s="122"/>
      <c r="C17" s="123"/>
      <c r="D17" s="108" t="s">
        <v>246</v>
      </c>
      <c r="E17" s="107">
        <v>24.62</v>
      </c>
      <c r="F17" s="107">
        <v>24.62</v>
      </c>
      <c r="G17" s="107"/>
    </row>
    <row r="18" spans="1:7" ht="13.5">
      <c r="A18" s="121">
        <v>2210201</v>
      </c>
      <c r="B18" s="122"/>
      <c r="C18" s="123"/>
      <c r="D18" s="108" t="s">
        <v>247</v>
      </c>
      <c r="E18" s="107">
        <v>23.08</v>
      </c>
      <c r="F18" s="107">
        <v>23.08</v>
      </c>
      <c r="G18" s="107"/>
    </row>
    <row r="19" spans="1:7" ht="13.5">
      <c r="A19" s="121">
        <v>2210203</v>
      </c>
      <c r="B19" s="122"/>
      <c r="C19" s="123"/>
      <c r="D19" s="108" t="s">
        <v>248</v>
      </c>
      <c r="E19" s="107">
        <v>18.67</v>
      </c>
      <c r="F19" s="107">
        <v>18.67</v>
      </c>
      <c r="G19" s="107"/>
    </row>
  </sheetData>
  <sheetProtection/>
  <mergeCells count="23">
    <mergeCell ref="A18:C18"/>
    <mergeCell ref="A19:C19"/>
    <mergeCell ref="G4:G6"/>
    <mergeCell ref="A10:C10"/>
    <mergeCell ref="A11:C11"/>
    <mergeCell ref="A12:C12"/>
    <mergeCell ref="A13:C13"/>
    <mergeCell ref="D5:D6"/>
    <mergeCell ref="A5:C6"/>
    <mergeCell ref="A14:C14"/>
    <mergeCell ref="A1:G1"/>
    <mergeCell ref="A2:G2"/>
    <mergeCell ref="A3:D3"/>
    <mergeCell ref="A4:D4"/>
    <mergeCell ref="A9:C9"/>
    <mergeCell ref="F4:F6"/>
    <mergeCell ref="E4:E6"/>
    <mergeCell ref="A17:C17"/>
    <mergeCell ref="A15:C15"/>
    <mergeCell ref="A16:C16"/>
    <mergeCell ref="A7:A8"/>
    <mergeCell ref="B7:B8"/>
    <mergeCell ref="C7:C8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E31" sqref="E31"/>
    </sheetView>
  </sheetViews>
  <sheetFormatPr defaultColWidth="14.00390625" defaultRowHeight="15"/>
  <cols>
    <col min="1" max="1" width="25.8515625" style="57" customWidth="1"/>
    <col min="2" max="2" width="12.140625" style="57" customWidth="1"/>
    <col min="3" max="3" width="33.00390625" style="57" bestFit="1" customWidth="1"/>
    <col min="4" max="4" width="8.421875" style="57" customWidth="1"/>
    <col min="5" max="5" width="11.00390625" style="57" bestFit="1" customWidth="1"/>
    <col min="6" max="6" width="12.57421875" style="57" customWidth="1"/>
    <col min="7" max="32" width="9.00390625" style="57" customWidth="1"/>
    <col min="33" max="224" width="14.00390625" style="57" customWidth="1"/>
    <col min="225" max="248" width="9.00390625" style="57" customWidth="1"/>
    <col min="249" max="249" width="27.28125" style="57" customWidth="1"/>
    <col min="250" max="250" width="4.7109375" style="57" customWidth="1"/>
    <col min="251" max="251" width="14.00390625" style="57" customWidth="1"/>
    <col min="252" max="252" width="25.7109375" style="57" customWidth="1"/>
    <col min="253" max="253" width="4.7109375" style="57" customWidth="1"/>
    <col min="254" max="16384" width="14.00390625" style="57" customWidth="1"/>
  </cols>
  <sheetData>
    <row r="1" spans="1:6" ht="27" customHeight="1">
      <c r="A1" s="145" t="s">
        <v>65</v>
      </c>
      <c r="B1" s="145"/>
      <c r="C1" s="145"/>
      <c r="D1" s="145"/>
      <c r="E1" s="145"/>
      <c r="F1" s="145"/>
    </row>
    <row r="2" spans="1:6" ht="44.25" customHeight="1">
      <c r="A2" s="146" t="s">
        <v>66</v>
      </c>
      <c r="B2" s="146"/>
      <c r="C2" s="146"/>
      <c r="D2" s="146"/>
      <c r="E2" s="146"/>
      <c r="F2" s="146"/>
    </row>
    <row r="4" spans="1:6" ht="15">
      <c r="A4" s="147" t="s">
        <v>250</v>
      </c>
      <c r="B4" s="147"/>
      <c r="E4" s="148" t="s">
        <v>2</v>
      </c>
      <c r="F4" s="148"/>
    </row>
    <row r="5" spans="1:6" ht="21.75" customHeight="1">
      <c r="A5" s="143" t="s">
        <v>67</v>
      </c>
      <c r="B5" s="143" t="s">
        <v>40</v>
      </c>
      <c r="C5" s="143" t="s">
        <v>68</v>
      </c>
      <c r="D5" s="143" t="s">
        <v>40</v>
      </c>
      <c r="E5" s="143" t="s">
        <v>40</v>
      </c>
      <c r="F5" s="143" t="s">
        <v>40</v>
      </c>
    </row>
    <row r="6" spans="1:6" ht="18" customHeight="1">
      <c r="A6" s="144" t="s">
        <v>5</v>
      </c>
      <c r="B6" s="144" t="s">
        <v>69</v>
      </c>
      <c r="C6" s="144" t="s">
        <v>70</v>
      </c>
      <c r="D6" s="143" t="s">
        <v>69</v>
      </c>
      <c r="E6" s="143" t="s">
        <v>40</v>
      </c>
      <c r="F6" s="143" t="s">
        <v>40</v>
      </c>
    </row>
    <row r="7" spans="1:6" ht="35.25" customHeight="1">
      <c r="A7" s="144" t="s">
        <v>40</v>
      </c>
      <c r="B7" s="144" t="s">
        <v>40</v>
      </c>
      <c r="C7" s="144" t="s">
        <v>40</v>
      </c>
      <c r="D7" s="73" t="s">
        <v>71</v>
      </c>
      <c r="E7" s="74" t="s">
        <v>72</v>
      </c>
      <c r="F7" s="74" t="s">
        <v>73</v>
      </c>
    </row>
    <row r="8" spans="1:6" ht="18" customHeight="1">
      <c r="A8" s="73" t="s">
        <v>74</v>
      </c>
      <c r="B8" s="73" t="s">
        <v>53</v>
      </c>
      <c r="C8" s="73" t="s">
        <v>74</v>
      </c>
      <c r="D8" s="73">
        <v>2</v>
      </c>
      <c r="E8" s="73">
        <v>3</v>
      </c>
      <c r="F8" s="73">
        <v>4</v>
      </c>
    </row>
    <row r="9" spans="1:6" ht="18" customHeight="1">
      <c r="A9" s="75" t="s">
        <v>75</v>
      </c>
      <c r="B9" s="76">
        <v>592.89</v>
      </c>
      <c r="C9" s="77" t="s">
        <v>8</v>
      </c>
      <c r="D9" s="78"/>
      <c r="E9" s="78"/>
      <c r="F9" s="78" t="s">
        <v>40</v>
      </c>
    </row>
    <row r="10" spans="1:6" ht="18" customHeight="1">
      <c r="A10" s="75" t="s">
        <v>76</v>
      </c>
      <c r="B10" s="78" t="s">
        <v>40</v>
      </c>
      <c r="C10" s="77" t="s">
        <v>10</v>
      </c>
      <c r="D10" s="78" t="s">
        <v>40</v>
      </c>
      <c r="E10" s="78" t="s">
        <v>40</v>
      </c>
      <c r="F10" s="78" t="s">
        <v>40</v>
      </c>
    </row>
    <row r="11" spans="1:6" ht="18" customHeight="1">
      <c r="A11" s="75" t="s">
        <v>40</v>
      </c>
      <c r="B11" s="78" t="s">
        <v>40</v>
      </c>
      <c r="C11" s="77" t="s">
        <v>12</v>
      </c>
      <c r="D11" s="78" t="s">
        <v>40</v>
      </c>
      <c r="E11" s="78" t="s">
        <v>40</v>
      </c>
      <c r="F11" s="78" t="s">
        <v>40</v>
      </c>
    </row>
    <row r="12" spans="1:6" ht="18" customHeight="1">
      <c r="A12" s="75" t="s">
        <v>40</v>
      </c>
      <c r="B12" s="78" t="s">
        <v>40</v>
      </c>
      <c r="C12" s="77" t="s">
        <v>14</v>
      </c>
      <c r="D12" s="78" t="s">
        <v>40</v>
      </c>
      <c r="E12" s="78" t="s">
        <v>40</v>
      </c>
      <c r="F12" s="78" t="s">
        <v>40</v>
      </c>
    </row>
    <row r="13" spans="1:6" ht="18" customHeight="1">
      <c r="A13" s="75" t="s">
        <v>40</v>
      </c>
      <c r="B13" s="78" t="s">
        <v>40</v>
      </c>
      <c r="C13" s="77" t="s">
        <v>16</v>
      </c>
      <c r="D13" s="78"/>
      <c r="E13" s="78"/>
      <c r="F13" s="78" t="s">
        <v>40</v>
      </c>
    </row>
    <row r="14" spans="1:6" ht="18" customHeight="1">
      <c r="A14" s="75" t="s">
        <v>40</v>
      </c>
      <c r="B14" s="78" t="s">
        <v>40</v>
      </c>
      <c r="C14" s="77" t="s">
        <v>18</v>
      </c>
      <c r="D14" s="78"/>
      <c r="E14" s="78"/>
      <c r="F14" s="78"/>
    </row>
    <row r="15" spans="1:6" ht="18" customHeight="1">
      <c r="A15" s="75" t="s">
        <v>40</v>
      </c>
      <c r="B15" s="78" t="s">
        <v>40</v>
      </c>
      <c r="C15" s="77" t="s">
        <v>19</v>
      </c>
      <c r="D15" s="78">
        <v>492.86</v>
      </c>
      <c r="E15" s="78">
        <v>492.86</v>
      </c>
      <c r="F15" s="78"/>
    </row>
    <row r="16" spans="1:6" ht="18" customHeight="1">
      <c r="A16" s="75" t="s">
        <v>40</v>
      </c>
      <c r="B16" s="78" t="s">
        <v>40</v>
      </c>
      <c r="C16" s="77" t="s">
        <v>20</v>
      </c>
      <c r="D16" s="76">
        <v>33.66</v>
      </c>
      <c r="E16" s="76">
        <v>33.66</v>
      </c>
      <c r="F16" s="78"/>
    </row>
    <row r="17" spans="1:6" ht="18" customHeight="1">
      <c r="A17" s="75" t="s">
        <v>40</v>
      </c>
      <c r="B17" s="78" t="s">
        <v>40</v>
      </c>
      <c r="C17" s="77" t="s">
        <v>21</v>
      </c>
      <c r="D17" s="78">
        <v>24.62</v>
      </c>
      <c r="E17" s="78">
        <v>24.62</v>
      </c>
      <c r="F17" s="78"/>
    </row>
    <row r="18" spans="1:6" ht="18" customHeight="1">
      <c r="A18" s="75" t="s">
        <v>40</v>
      </c>
      <c r="B18" s="78" t="s">
        <v>40</v>
      </c>
      <c r="C18" s="77" t="s">
        <v>22</v>
      </c>
      <c r="D18" s="78"/>
      <c r="E18" s="78"/>
      <c r="F18" s="78"/>
    </row>
    <row r="19" spans="1:6" ht="18" customHeight="1">
      <c r="A19" s="75" t="s">
        <v>40</v>
      </c>
      <c r="B19" s="78" t="s">
        <v>40</v>
      </c>
      <c r="C19" s="77" t="s">
        <v>23</v>
      </c>
      <c r="D19" s="78"/>
      <c r="E19" s="78"/>
      <c r="F19" s="78"/>
    </row>
    <row r="20" spans="1:6" ht="18" customHeight="1">
      <c r="A20" s="75" t="s">
        <v>40</v>
      </c>
      <c r="B20" s="78" t="s">
        <v>40</v>
      </c>
      <c r="C20" s="77" t="s">
        <v>24</v>
      </c>
      <c r="D20" s="78"/>
      <c r="E20" s="78"/>
      <c r="F20" s="78" t="s">
        <v>40</v>
      </c>
    </row>
    <row r="21" spans="1:6" ht="18" customHeight="1">
      <c r="A21" s="75" t="s">
        <v>40</v>
      </c>
      <c r="B21" s="78" t="s">
        <v>40</v>
      </c>
      <c r="C21" s="77" t="s">
        <v>25</v>
      </c>
      <c r="D21" s="78"/>
      <c r="E21" s="78"/>
      <c r="F21" s="78" t="s">
        <v>40</v>
      </c>
    </row>
    <row r="22" spans="1:6" ht="18" customHeight="1">
      <c r="A22" s="75" t="s">
        <v>40</v>
      </c>
      <c r="B22" s="78" t="s">
        <v>40</v>
      </c>
      <c r="C22" s="77" t="s">
        <v>26</v>
      </c>
      <c r="D22" s="76"/>
      <c r="E22" s="76"/>
      <c r="F22" s="78" t="s">
        <v>40</v>
      </c>
    </row>
    <row r="23" spans="1:6" ht="18" customHeight="1">
      <c r="A23" s="75" t="s">
        <v>40</v>
      </c>
      <c r="B23" s="78" t="s">
        <v>40</v>
      </c>
      <c r="C23" s="77" t="s">
        <v>27</v>
      </c>
      <c r="D23" s="78" t="s">
        <v>40</v>
      </c>
      <c r="E23" s="78" t="s">
        <v>40</v>
      </c>
      <c r="F23" s="78" t="s">
        <v>40</v>
      </c>
    </row>
    <row r="24" spans="1:6" ht="18" customHeight="1">
      <c r="A24" s="75" t="s">
        <v>40</v>
      </c>
      <c r="B24" s="78" t="s">
        <v>40</v>
      </c>
      <c r="C24" s="77" t="s">
        <v>28</v>
      </c>
      <c r="D24" s="78" t="s">
        <v>40</v>
      </c>
      <c r="E24" s="78" t="s">
        <v>40</v>
      </c>
      <c r="F24" s="78" t="s">
        <v>40</v>
      </c>
    </row>
    <row r="25" spans="1:6" ht="18" customHeight="1">
      <c r="A25" s="75" t="s">
        <v>40</v>
      </c>
      <c r="B25" s="78" t="s">
        <v>40</v>
      </c>
      <c r="C25" s="77" t="s">
        <v>29</v>
      </c>
      <c r="D25" s="78" t="s">
        <v>40</v>
      </c>
      <c r="E25" s="78" t="s">
        <v>40</v>
      </c>
      <c r="F25" s="78" t="s">
        <v>40</v>
      </c>
    </row>
    <row r="26" spans="1:6" ht="18" customHeight="1">
      <c r="A26" s="75" t="s">
        <v>40</v>
      </c>
      <c r="B26" s="78" t="s">
        <v>40</v>
      </c>
      <c r="C26" s="77" t="s">
        <v>30</v>
      </c>
      <c r="D26" s="78"/>
      <c r="E26" s="78"/>
      <c r="F26" s="78" t="s">
        <v>40</v>
      </c>
    </row>
    <row r="27" spans="1:6" ht="18" customHeight="1">
      <c r="A27" s="75" t="s">
        <v>40</v>
      </c>
      <c r="B27" s="78" t="s">
        <v>40</v>
      </c>
      <c r="C27" s="77" t="s">
        <v>31</v>
      </c>
      <c r="D27" s="78">
        <v>41.75</v>
      </c>
      <c r="E27" s="78">
        <v>41.75</v>
      </c>
      <c r="F27" s="78" t="s">
        <v>40</v>
      </c>
    </row>
    <row r="28" spans="1:6" ht="18" customHeight="1">
      <c r="A28" s="75" t="s">
        <v>40</v>
      </c>
      <c r="B28" s="78" t="s">
        <v>40</v>
      </c>
      <c r="C28" s="77" t="s">
        <v>32</v>
      </c>
      <c r="D28" s="78"/>
      <c r="E28" s="78"/>
      <c r="F28" s="78" t="s">
        <v>40</v>
      </c>
    </row>
    <row r="29" spans="1:6" ht="18" customHeight="1">
      <c r="A29" s="75" t="s">
        <v>40</v>
      </c>
      <c r="B29" s="78" t="s">
        <v>40</v>
      </c>
      <c r="C29" s="77" t="s">
        <v>33</v>
      </c>
      <c r="D29" s="78"/>
      <c r="E29" s="78"/>
      <c r="F29" s="78" t="s">
        <v>40</v>
      </c>
    </row>
    <row r="30" spans="1:6" ht="18" customHeight="1">
      <c r="A30" s="75"/>
      <c r="B30" s="78"/>
      <c r="C30" s="77" t="s">
        <v>34</v>
      </c>
      <c r="D30" s="78"/>
      <c r="E30" s="78"/>
      <c r="F30" s="78"/>
    </row>
    <row r="31" spans="1:6" ht="18" customHeight="1">
      <c r="A31" s="79" t="s">
        <v>35</v>
      </c>
      <c r="B31" s="76">
        <f>SUM(B9:B30)</f>
        <v>592.89</v>
      </c>
      <c r="C31" s="79" t="s">
        <v>36</v>
      </c>
      <c r="D31" s="76">
        <v>592.89</v>
      </c>
      <c r="E31" s="76">
        <v>592.89</v>
      </c>
      <c r="F31" s="78" t="s">
        <v>40</v>
      </c>
    </row>
  </sheetData>
  <sheetProtection/>
  <mergeCells count="10">
    <mergeCell ref="D6:F6"/>
    <mergeCell ref="A6:A7"/>
    <mergeCell ref="B6:B7"/>
    <mergeCell ref="C6:C7"/>
    <mergeCell ref="A1:F1"/>
    <mergeCell ref="A2:F2"/>
    <mergeCell ref="A4:B4"/>
    <mergeCell ref="E4:F4"/>
    <mergeCell ref="A5:B5"/>
    <mergeCell ref="C5:F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5" sqref="I5"/>
    </sheetView>
  </sheetViews>
  <sheetFormatPr defaultColWidth="9.421875" defaultRowHeight="15"/>
  <cols>
    <col min="1" max="3" width="5.57421875" style="41" customWidth="1"/>
    <col min="4" max="4" width="17.421875" style="41" customWidth="1"/>
    <col min="5" max="7" width="15.57421875" style="41" customWidth="1"/>
    <col min="8" max="11" width="8.28125" style="41" customWidth="1"/>
    <col min="12" max="12" width="10.57421875" style="41" customWidth="1"/>
    <col min="13" max="13" width="10.7109375" style="41" customWidth="1"/>
    <col min="14" max="14" width="11.00390625" style="41" customWidth="1"/>
    <col min="15" max="15" width="8.7109375" style="41" customWidth="1"/>
    <col min="16" max="16" width="9.28125" style="41" customWidth="1"/>
    <col min="17" max="17" width="18.28125" style="41" customWidth="1"/>
    <col min="18" max="18" width="8.421875" style="41" customWidth="1"/>
    <col min="19" max="32" width="9.00390625" style="41" customWidth="1"/>
    <col min="33" max="224" width="9.421875" style="41" customWidth="1"/>
    <col min="225" max="251" width="9.00390625" style="41" customWidth="1"/>
    <col min="252" max="254" width="2.7109375" style="41" customWidth="1"/>
    <col min="255" max="255" width="26.28125" style="41" customWidth="1"/>
    <col min="256" max="16384" width="9.421875" style="41" customWidth="1"/>
  </cols>
  <sheetData>
    <row r="1" spans="1:7" ht="27.75" customHeight="1">
      <c r="A1" s="162" t="s">
        <v>77</v>
      </c>
      <c r="B1" s="162"/>
      <c r="C1" s="162"/>
      <c r="D1" s="162"/>
      <c r="E1" s="162"/>
      <c r="F1" s="162"/>
      <c r="G1" s="162"/>
    </row>
    <row r="2" spans="1:7" ht="33" customHeight="1">
      <c r="A2" s="163" t="s">
        <v>78</v>
      </c>
      <c r="B2" s="163"/>
      <c r="C2" s="163"/>
      <c r="D2" s="163"/>
      <c r="E2" s="163"/>
      <c r="F2" s="163"/>
      <c r="G2" s="163"/>
    </row>
    <row r="3" spans="1:7" s="57" customFormat="1" ht="15">
      <c r="A3" s="147" t="s">
        <v>250</v>
      </c>
      <c r="B3" s="147"/>
      <c r="C3" s="147"/>
      <c r="D3" s="147"/>
      <c r="F3" s="68"/>
      <c r="G3" s="68" t="s">
        <v>2</v>
      </c>
    </row>
    <row r="4" spans="1:7" s="67" customFormat="1" ht="18" customHeight="1">
      <c r="A4" s="153" t="s">
        <v>47</v>
      </c>
      <c r="B4" s="154"/>
      <c r="C4" s="155"/>
      <c r="D4" s="152" t="s">
        <v>48</v>
      </c>
      <c r="E4" s="152" t="s">
        <v>79</v>
      </c>
      <c r="F4" s="152"/>
      <c r="G4" s="152"/>
    </row>
    <row r="5" spans="1:7" s="67" customFormat="1" ht="18" customHeight="1">
      <c r="A5" s="156"/>
      <c r="B5" s="157"/>
      <c r="C5" s="158"/>
      <c r="D5" s="152"/>
      <c r="E5" s="69" t="s">
        <v>71</v>
      </c>
      <c r="F5" s="69" t="s">
        <v>80</v>
      </c>
      <c r="G5" s="69" t="s">
        <v>81</v>
      </c>
    </row>
    <row r="6" spans="1:7" ht="18" customHeight="1">
      <c r="A6" s="159"/>
      <c r="B6" s="160"/>
      <c r="C6" s="161"/>
      <c r="D6" s="69" t="s">
        <v>52</v>
      </c>
      <c r="E6" s="70">
        <v>1</v>
      </c>
      <c r="F6" s="70">
        <v>2</v>
      </c>
      <c r="G6" s="71">
        <v>3</v>
      </c>
    </row>
    <row r="7" spans="1:7" ht="18" customHeight="1">
      <c r="A7" s="69" t="s">
        <v>49</v>
      </c>
      <c r="B7" s="69" t="s">
        <v>50</v>
      </c>
      <c r="C7" s="69" t="s">
        <v>51</v>
      </c>
      <c r="D7" s="69" t="s">
        <v>59</v>
      </c>
      <c r="E7" s="112">
        <v>592.89</v>
      </c>
      <c r="F7" s="112">
        <v>292.89</v>
      </c>
      <c r="G7" s="112">
        <v>300</v>
      </c>
    </row>
    <row r="8" spans="1:7" ht="18" customHeight="1">
      <c r="A8" s="121">
        <v>2070103</v>
      </c>
      <c r="B8" s="122"/>
      <c r="C8" s="123"/>
      <c r="D8" s="113" t="s">
        <v>251</v>
      </c>
      <c r="E8" s="85">
        <v>156.24</v>
      </c>
      <c r="F8" s="85">
        <v>156.24</v>
      </c>
      <c r="G8" s="64"/>
    </row>
    <row r="9" spans="1:7" ht="18" customHeight="1">
      <c r="A9" s="121">
        <v>2070203</v>
      </c>
      <c r="B9" s="122"/>
      <c r="C9" s="123"/>
      <c r="D9" s="107" t="s">
        <v>251</v>
      </c>
      <c r="E9" s="107">
        <v>36.62</v>
      </c>
      <c r="F9" s="107">
        <v>36.62</v>
      </c>
      <c r="G9" s="64"/>
    </row>
    <row r="10" spans="1:7" ht="18" customHeight="1">
      <c r="A10" s="121">
        <v>2070299</v>
      </c>
      <c r="B10" s="122"/>
      <c r="C10" s="123"/>
      <c r="D10" s="107" t="s">
        <v>253</v>
      </c>
      <c r="E10" s="107">
        <v>300</v>
      </c>
      <c r="F10" s="107"/>
      <c r="G10" s="64">
        <v>300</v>
      </c>
    </row>
    <row r="11" spans="1:7" ht="18" customHeight="1">
      <c r="A11" s="121">
        <v>2080502</v>
      </c>
      <c r="B11" s="122"/>
      <c r="C11" s="123"/>
      <c r="D11" s="108" t="s">
        <v>242</v>
      </c>
      <c r="E11" s="108">
        <v>0.95</v>
      </c>
      <c r="F11" s="107">
        <v>0.95</v>
      </c>
      <c r="G11" s="64"/>
    </row>
    <row r="12" spans="1:7" ht="18" customHeight="1">
      <c r="A12" s="121">
        <v>2080505</v>
      </c>
      <c r="B12" s="122"/>
      <c r="C12" s="123"/>
      <c r="D12" s="108" t="s">
        <v>243</v>
      </c>
      <c r="E12" s="107">
        <v>20.91</v>
      </c>
      <c r="F12" s="107">
        <v>20.91</v>
      </c>
      <c r="G12" s="64"/>
    </row>
    <row r="13" spans="1:7" ht="18" customHeight="1">
      <c r="A13" s="121">
        <v>2080506</v>
      </c>
      <c r="B13" s="122"/>
      <c r="C13" s="123"/>
      <c r="D13" s="108" t="s">
        <v>244</v>
      </c>
      <c r="E13" s="107">
        <v>10.45</v>
      </c>
      <c r="F13" s="107">
        <v>10.45</v>
      </c>
      <c r="G13" s="64"/>
    </row>
    <row r="14" spans="1:7" ht="18" customHeight="1">
      <c r="A14" s="121">
        <v>2082701</v>
      </c>
      <c r="B14" s="122"/>
      <c r="C14" s="123"/>
      <c r="D14" s="108" t="s">
        <v>245</v>
      </c>
      <c r="E14" s="107">
        <v>0.96</v>
      </c>
      <c r="F14" s="107">
        <v>0.96</v>
      </c>
      <c r="G14" s="64"/>
    </row>
    <row r="15" spans="1:7" ht="18" customHeight="1">
      <c r="A15" s="121">
        <v>2082702</v>
      </c>
      <c r="B15" s="122"/>
      <c r="C15" s="123"/>
      <c r="D15" s="107" t="s">
        <v>252</v>
      </c>
      <c r="E15" s="107">
        <v>0.38</v>
      </c>
      <c r="F15" s="107">
        <v>0.38</v>
      </c>
      <c r="G15" s="64"/>
    </row>
    <row r="16" spans="1:7" ht="18" customHeight="1">
      <c r="A16" s="121">
        <v>2101102</v>
      </c>
      <c r="B16" s="122"/>
      <c r="C16" s="123"/>
      <c r="D16" s="108" t="s">
        <v>246</v>
      </c>
      <c r="E16" s="107">
        <v>24.62</v>
      </c>
      <c r="F16" s="107">
        <v>24.62</v>
      </c>
      <c r="G16" s="64"/>
    </row>
    <row r="17" spans="1:7" ht="18" customHeight="1">
      <c r="A17" s="121">
        <v>2210201</v>
      </c>
      <c r="B17" s="122"/>
      <c r="C17" s="123"/>
      <c r="D17" s="108" t="s">
        <v>247</v>
      </c>
      <c r="E17" s="107">
        <v>23.08</v>
      </c>
      <c r="F17" s="107">
        <v>23.08</v>
      </c>
      <c r="G17" s="64"/>
    </row>
    <row r="18" spans="1:7" ht="18" customHeight="1">
      <c r="A18" s="121">
        <v>2210203</v>
      </c>
      <c r="B18" s="122"/>
      <c r="C18" s="123"/>
      <c r="D18" s="108" t="s">
        <v>248</v>
      </c>
      <c r="E18" s="107">
        <v>18.67</v>
      </c>
      <c r="F18" s="107">
        <v>18.67</v>
      </c>
      <c r="G18" s="64"/>
    </row>
    <row r="19" spans="1:7" ht="18" customHeight="1">
      <c r="A19" s="149"/>
      <c r="B19" s="150"/>
      <c r="C19" s="151"/>
      <c r="D19" s="111"/>
      <c r="E19" s="112"/>
      <c r="F19" s="112"/>
      <c r="G19" s="64"/>
    </row>
    <row r="20" spans="1:7" ht="18" customHeight="1">
      <c r="A20" s="149"/>
      <c r="B20" s="150"/>
      <c r="C20" s="151"/>
      <c r="D20" s="111"/>
      <c r="E20" s="112"/>
      <c r="F20" s="112"/>
      <c r="G20" s="64"/>
    </row>
    <row r="21" spans="1:7" ht="18" customHeight="1">
      <c r="A21" s="149"/>
      <c r="B21" s="150"/>
      <c r="C21" s="151"/>
      <c r="D21" s="111"/>
      <c r="E21" s="112"/>
      <c r="F21" s="112"/>
      <c r="G21" s="64"/>
    </row>
    <row r="22" spans="1:7" ht="18" customHeight="1">
      <c r="A22" s="149" t="s">
        <v>40</v>
      </c>
      <c r="B22" s="150"/>
      <c r="C22" s="151"/>
      <c r="D22" s="72" t="s">
        <v>40</v>
      </c>
      <c r="E22" s="60"/>
      <c r="F22" s="60"/>
      <c r="G22" s="64"/>
    </row>
    <row r="23" spans="1:7" ht="18" customHeight="1">
      <c r="A23" s="149" t="s">
        <v>40</v>
      </c>
      <c r="B23" s="150"/>
      <c r="C23" s="151"/>
      <c r="D23" s="72" t="s">
        <v>40</v>
      </c>
      <c r="E23" s="60" t="s">
        <v>40</v>
      </c>
      <c r="F23" s="60" t="s">
        <v>40</v>
      </c>
      <c r="G23" s="64"/>
    </row>
    <row r="24" spans="1:7" ht="18" customHeight="1">
      <c r="A24" s="149" t="s">
        <v>40</v>
      </c>
      <c r="B24" s="150"/>
      <c r="C24" s="151"/>
      <c r="D24" s="72" t="s">
        <v>40</v>
      </c>
      <c r="E24" s="60" t="s">
        <v>40</v>
      </c>
      <c r="F24" s="60" t="s">
        <v>40</v>
      </c>
      <c r="G24" s="64"/>
    </row>
    <row r="25" spans="1:7" ht="18" customHeight="1">
      <c r="A25" s="149" t="s">
        <v>40</v>
      </c>
      <c r="B25" s="150"/>
      <c r="C25" s="151"/>
      <c r="D25" s="72" t="s">
        <v>40</v>
      </c>
      <c r="E25" s="60" t="s">
        <v>40</v>
      </c>
      <c r="F25" s="60" t="s">
        <v>40</v>
      </c>
      <c r="G25" s="64"/>
    </row>
    <row r="26" spans="1:7" ht="18" customHeight="1">
      <c r="A26" s="149" t="s">
        <v>40</v>
      </c>
      <c r="B26" s="150"/>
      <c r="C26" s="151"/>
      <c r="D26" s="72" t="s">
        <v>40</v>
      </c>
      <c r="E26" s="60" t="s">
        <v>40</v>
      </c>
      <c r="F26" s="60" t="s">
        <v>40</v>
      </c>
      <c r="G26" s="64"/>
    </row>
    <row r="27" spans="1:7" ht="18" customHeight="1">
      <c r="A27" s="149" t="s">
        <v>40</v>
      </c>
      <c r="B27" s="150"/>
      <c r="C27" s="151"/>
      <c r="D27" s="72" t="s">
        <v>40</v>
      </c>
      <c r="E27" s="60" t="s">
        <v>40</v>
      </c>
      <c r="F27" s="60" t="s">
        <v>40</v>
      </c>
      <c r="G27" s="64"/>
    </row>
    <row r="28" spans="1:7" ht="18" customHeight="1">
      <c r="A28" s="149" t="s">
        <v>40</v>
      </c>
      <c r="B28" s="150"/>
      <c r="C28" s="151"/>
      <c r="D28" s="72" t="s">
        <v>40</v>
      </c>
      <c r="E28" s="60" t="s">
        <v>40</v>
      </c>
      <c r="F28" s="60" t="s">
        <v>40</v>
      </c>
      <c r="G28" s="64"/>
    </row>
    <row r="29" spans="1:7" ht="18" customHeight="1">
      <c r="A29" s="149" t="s">
        <v>40</v>
      </c>
      <c r="B29" s="150"/>
      <c r="C29" s="151"/>
      <c r="D29" s="72" t="s">
        <v>40</v>
      </c>
      <c r="E29" s="60" t="s">
        <v>40</v>
      </c>
      <c r="F29" s="60" t="s">
        <v>40</v>
      </c>
      <c r="G29" s="64"/>
    </row>
    <row r="30" ht="18" customHeight="1"/>
    <row r="31" ht="18" customHeight="1"/>
  </sheetData>
  <sheetProtection/>
  <mergeCells count="2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8:C28"/>
    <mergeCell ref="A29:C29"/>
    <mergeCell ref="D4:D5"/>
    <mergeCell ref="A4:C6"/>
    <mergeCell ref="A22:C22"/>
    <mergeCell ref="A23:C23"/>
    <mergeCell ref="A24:C24"/>
    <mergeCell ref="A25:C25"/>
    <mergeCell ref="A26:C26"/>
    <mergeCell ref="A27:C2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5" sqref="A5:B5"/>
    </sheetView>
  </sheetViews>
  <sheetFormatPr defaultColWidth="2.7109375" defaultRowHeight="15"/>
  <cols>
    <col min="1" max="1" width="9.28125" style="57" customWidth="1"/>
    <col min="2" max="2" width="21.8515625" style="57" bestFit="1" customWidth="1"/>
    <col min="3" max="3" width="8.57421875" style="57" customWidth="1"/>
    <col min="4" max="4" width="11.57421875" style="57" bestFit="1" customWidth="1"/>
    <col min="5" max="5" width="8.57421875" style="57" customWidth="1"/>
    <col min="6" max="6" width="11.00390625" style="57" customWidth="1"/>
    <col min="7" max="7" width="21.8515625" style="57" bestFit="1" customWidth="1"/>
    <col min="8" max="10" width="8.57421875" style="57" customWidth="1"/>
    <col min="11" max="12" width="11.00390625" style="57" customWidth="1"/>
    <col min="13" max="32" width="9.00390625" style="57" customWidth="1"/>
    <col min="33" max="224" width="2.7109375" style="57" customWidth="1"/>
    <col min="225" max="254" width="9.00390625" style="57" customWidth="1"/>
    <col min="255" max="16384" width="2.7109375" style="57" customWidth="1"/>
  </cols>
  <sheetData>
    <row r="1" spans="1:10" ht="18.75" customHeight="1">
      <c r="A1" s="164" t="s">
        <v>82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2" ht="35.25" customHeight="1">
      <c r="A2" s="146" t="s">
        <v>83</v>
      </c>
      <c r="B2" s="146"/>
      <c r="C2" s="146"/>
      <c r="D2" s="146"/>
      <c r="E2" s="146"/>
      <c r="F2" s="146"/>
      <c r="G2" s="146"/>
      <c r="H2" s="146"/>
      <c r="I2" s="146"/>
      <c r="J2" s="146"/>
      <c r="K2" s="65"/>
      <c r="L2" s="65"/>
    </row>
    <row r="4" spans="1:11" ht="22.5" customHeight="1">
      <c r="A4" s="165" t="s">
        <v>250</v>
      </c>
      <c r="B4" s="147"/>
      <c r="C4" s="147"/>
      <c r="D4" s="147"/>
      <c r="H4" s="166" t="s">
        <v>2</v>
      </c>
      <c r="I4" s="166"/>
      <c r="J4" s="166"/>
      <c r="K4" s="66"/>
    </row>
    <row r="5" spans="1:10" s="38" customFormat="1" ht="26.25" customHeight="1">
      <c r="A5" s="167" t="s">
        <v>84</v>
      </c>
      <c r="B5" s="167"/>
      <c r="C5" s="167" t="s">
        <v>85</v>
      </c>
      <c r="D5" s="167"/>
      <c r="E5" s="167"/>
      <c r="F5" s="167" t="s">
        <v>84</v>
      </c>
      <c r="G5" s="167"/>
      <c r="H5" s="167" t="s">
        <v>85</v>
      </c>
      <c r="I5" s="167"/>
      <c r="J5" s="167"/>
    </row>
    <row r="6" spans="1:10" s="38" customFormat="1" ht="39.75" customHeight="1">
      <c r="A6" s="58" t="s">
        <v>86</v>
      </c>
      <c r="B6" s="58" t="s">
        <v>48</v>
      </c>
      <c r="C6" s="58" t="s">
        <v>59</v>
      </c>
      <c r="D6" s="58" t="s">
        <v>87</v>
      </c>
      <c r="E6" s="58" t="s">
        <v>88</v>
      </c>
      <c r="F6" s="58" t="s">
        <v>86</v>
      </c>
      <c r="G6" s="58" t="s">
        <v>48</v>
      </c>
      <c r="H6" s="58" t="s">
        <v>59</v>
      </c>
      <c r="I6" s="58" t="s">
        <v>87</v>
      </c>
      <c r="J6" s="58" t="s">
        <v>88</v>
      </c>
    </row>
    <row r="7" spans="1:10" s="56" customFormat="1" ht="29.25" customHeight="1">
      <c r="A7" s="59">
        <v>301</v>
      </c>
      <c r="B7" s="59" t="s">
        <v>89</v>
      </c>
      <c r="C7" s="100">
        <v>255.32</v>
      </c>
      <c r="D7" s="100">
        <v>255.32</v>
      </c>
      <c r="E7" s="100">
        <f>E8+E9+E10+E11+E12+E13+E14+E15+E16+E17+E18+E19+E20</f>
        <v>0</v>
      </c>
      <c r="F7" s="59">
        <v>303</v>
      </c>
      <c r="G7" s="59" t="s">
        <v>90</v>
      </c>
      <c r="H7" s="101">
        <v>0.85</v>
      </c>
      <c r="I7" s="101">
        <v>0.85</v>
      </c>
      <c r="J7" s="101">
        <f>J8+J9+J10+J11+J12+J13+J14+J15+J16+J17+J18+J19</f>
        <v>0</v>
      </c>
    </row>
    <row r="8" spans="1:10" s="56" customFormat="1" ht="28.5" customHeight="1">
      <c r="A8" s="61" t="s">
        <v>91</v>
      </c>
      <c r="B8" s="61" t="s">
        <v>92</v>
      </c>
      <c r="C8" s="101">
        <v>36.36</v>
      </c>
      <c r="D8" s="101">
        <v>36.36</v>
      </c>
      <c r="E8" s="100"/>
      <c r="F8" s="61" t="s">
        <v>93</v>
      </c>
      <c r="G8" s="61" t="s">
        <v>94</v>
      </c>
      <c r="H8" s="101"/>
      <c r="I8" s="101"/>
      <c r="J8" s="101"/>
    </row>
    <row r="9" spans="1:10" s="56" customFormat="1" ht="27.75" customHeight="1">
      <c r="A9" s="61" t="s">
        <v>95</v>
      </c>
      <c r="B9" s="61" t="s">
        <v>96</v>
      </c>
      <c r="C9" s="100">
        <v>103.36</v>
      </c>
      <c r="D9" s="100">
        <v>103.36</v>
      </c>
      <c r="E9" s="100"/>
      <c r="F9" s="61" t="s">
        <v>97</v>
      </c>
      <c r="G9" s="61" t="s">
        <v>98</v>
      </c>
      <c r="H9" s="101">
        <v>0.85</v>
      </c>
      <c r="I9" s="101">
        <v>0.85</v>
      </c>
      <c r="J9" s="101"/>
    </row>
    <row r="10" spans="1:10" s="56" customFormat="1" ht="21.75" customHeight="1">
      <c r="A10" s="61" t="s">
        <v>99</v>
      </c>
      <c r="B10" s="61" t="s">
        <v>100</v>
      </c>
      <c r="C10" s="100">
        <v>3.03</v>
      </c>
      <c r="D10" s="100">
        <v>3.03</v>
      </c>
      <c r="E10" s="100"/>
      <c r="F10" s="61" t="s">
        <v>101</v>
      </c>
      <c r="G10" s="61" t="s">
        <v>102</v>
      </c>
      <c r="H10" s="101"/>
      <c r="I10" s="101"/>
      <c r="J10" s="101"/>
    </row>
    <row r="11" spans="1:10" s="56" customFormat="1" ht="21.75" customHeight="1">
      <c r="A11" s="61" t="s">
        <v>103</v>
      </c>
      <c r="B11" s="61" t="s">
        <v>104</v>
      </c>
      <c r="C11" s="100"/>
      <c r="D11" s="100"/>
      <c r="E11" s="100"/>
      <c r="F11" s="61" t="s">
        <v>105</v>
      </c>
      <c r="G11" s="61" t="s">
        <v>106</v>
      </c>
      <c r="H11" s="101"/>
      <c r="I11" s="101"/>
      <c r="J11" s="101"/>
    </row>
    <row r="12" spans="1:10" s="56" customFormat="1" ht="21.75" customHeight="1">
      <c r="A12" s="61" t="s">
        <v>107</v>
      </c>
      <c r="B12" s="61" t="s">
        <v>108</v>
      </c>
      <c r="C12" s="100">
        <v>32.16</v>
      </c>
      <c r="D12" s="100">
        <v>32.16</v>
      </c>
      <c r="E12" s="100"/>
      <c r="F12" s="61" t="s">
        <v>109</v>
      </c>
      <c r="G12" s="61" t="s">
        <v>110</v>
      </c>
      <c r="H12" s="101"/>
      <c r="I12" s="101"/>
      <c r="J12" s="101"/>
    </row>
    <row r="13" spans="1:10" s="56" customFormat="1" ht="33" customHeight="1">
      <c r="A13" s="61" t="s">
        <v>111</v>
      </c>
      <c r="B13" s="61" t="s">
        <v>112</v>
      </c>
      <c r="C13" s="100">
        <v>20.91</v>
      </c>
      <c r="D13" s="100">
        <v>20.91</v>
      </c>
      <c r="E13" s="100"/>
      <c r="F13" s="61" t="s">
        <v>113</v>
      </c>
      <c r="G13" s="61" t="s">
        <v>114</v>
      </c>
      <c r="H13" s="101"/>
      <c r="I13" s="101"/>
      <c r="J13" s="101"/>
    </row>
    <row r="14" spans="1:10" s="56" customFormat="1" ht="21.75" customHeight="1">
      <c r="A14" s="61" t="s">
        <v>115</v>
      </c>
      <c r="B14" s="61" t="s">
        <v>116</v>
      </c>
      <c r="C14" s="100">
        <v>10.45</v>
      </c>
      <c r="D14" s="100">
        <v>10.45</v>
      </c>
      <c r="E14" s="100"/>
      <c r="F14" s="61" t="s">
        <v>117</v>
      </c>
      <c r="G14" s="61" t="s">
        <v>118</v>
      </c>
      <c r="H14" s="101"/>
      <c r="I14" s="101"/>
      <c r="J14" s="101"/>
    </row>
    <row r="15" spans="1:10" s="56" customFormat="1" ht="30" customHeight="1">
      <c r="A15" s="61" t="s">
        <v>119</v>
      </c>
      <c r="B15" s="61" t="s">
        <v>120</v>
      </c>
      <c r="C15" s="100">
        <v>24.62</v>
      </c>
      <c r="D15" s="100">
        <v>24.62</v>
      </c>
      <c r="E15" s="100"/>
      <c r="F15" s="61" t="s">
        <v>121</v>
      </c>
      <c r="G15" s="61" t="s">
        <v>122</v>
      </c>
      <c r="H15" s="101"/>
      <c r="I15" s="101"/>
      <c r="J15" s="101"/>
    </row>
    <row r="16" spans="1:10" s="56" customFormat="1" ht="30" customHeight="1">
      <c r="A16" s="61" t="s">
        <v>123</v>
      </c>
      <c r="B16" s="61" t="s">
        <v>124</v>
      </c>
      <c r="C16" s="100"/>
      <c r="D16" s="100"/>
      <c r="E16" s="100"/>
      <c r="F16" s="61" t="s">
        <v>125</v>
      </c>
      <c r="G16" s="61" t="s">
        <v>126</v>
      </c>
      <c r="H16" s="101"/>
      <c r="I16" s="101"/>
      <c r="J16" s="101"/>
    </row>
    <row r="17" spans="1:10" s="56" customFormat="1" ht="30" customHeight="1">
      <c r="A17" s="61" t="s">
        <v>127</v>
      </c>
      <c r="B17" s="61" t="s">
        <v>128</v>
      </c>
      <c r="C17" s="100">
        <v>1.35</v>
      </c>
      <c r="D17" s="100">
        <v>1.35</v>
      </c>
      <c r="E17" s="100"/>
      <c r="F17" s="61" t="s">
        <v>129</v>
      </c>
      <c r="G17" s="61" t="s">
        <v>130</v>
      </c>
      <c r="H17" s="101"/>
      <c r="I17" s="101"/>
      <c r="J17" s="101"/>
    </row>
    <row r="18" spans="1:10" s="56" customFormat="1" ht="30" customHeight="1">
      <c r="A18" s="61" t="s">
        <v>131</v>
      </c>
      <c r="B18" s="61" t="s">
        <v>132</v>
      </c>
      <c r="C18" s="100">
        <v>23.08</v>
      </c>
      <c r="D18" s="100">
        <v>23.08</v>
      </c>
      <c r="E18" s="100"/>
      <c r="F18" s="61" t="s">
        <v>133</v>
      </c>
      <c r="G18" s="61" t="s">
        <v>134</v>
      </c>
      <c r="H18" s="101"/>
      <c r="I18" s="101"/>
      <c r="J18" s="101"/>
    </row>
    <row r="19" spans="1:10" s="56" customFormat="1" ht="28.5">
      <c r="A19" s="61" t="s">
        <v>135</v>
      </c>
      <c r="B19" s="61" t="s">
        <v>136</v>
      </c>
      <c r="C19" s="100"/>
      <c r="D19" s="100"/>
      <c r="E19" s="100"/>
      <c r="F19" s="61" t="s">
        <v>137</v>
      </c>
      <c r="G19" s="61" t="s">
        <v>138</v>
      </c>
      <c r="H19" s="101"/>
      <c r="I19" s="101"/>
      <c r="J19" s="101"/>
    </row>
    <row r="20" spans="1:10" s="56" customFormat="1" ht="30" customHeight="1">
      <c r="A20" s="61" t="s">
        <v>139</v>
      </c>
      <c r="B20" s="61" t="s">
        <v>140</v>
      </c>
      <c r="C20" s="100"/>
      <c r="D20" s="100"/>
      <c r="E20" s="100"/>
      <c r="F20" s="61"/>
      <c r="G20" s="61"/>
      <c r="H20" s="101"/>
      <c r="I20" s="101"/>
      <c r="J20" s="101"/>
    </row>
    <row r="21" spans="1:10" s="56" customFormat="1" ht="21.75" customHeight="1">
      <c r="A21" s="59" t="s">
        <v>141</v>
      </c>
      <c r="B21" s="59" t="s">
        <v>142</v>
      </c>
      <c r="C21" s="100">
        <v>36.72</v>
      </c>
      <c r="D21" s="100">
        <v>36.72</v>
      </c>
      <c r="E21" s="100">
        <f>E22+E23+E24+E25+E26+E27+E28+E29+E30+E31+E32+E33+E34+E35+E36+E37+E38+E39+E40+E41+E42+E43+E44+E45+E46+E47+E48</f>
        <v>0</v>
      </c>
      <c r="F21" s="61"/>
      <c r="G21" s="61"/>
      <c r="H21" s="101"/>
      <c r="I21" s="101"/>
      <c r="J21" s="101"/>
    </row>
    <row r="22" spans="1:10" s="56" customFormat="1" ht="21.75" customHeight="1">
      <c r="A22" s="62">
        <v>30201</v>
      </c>
      <c r="B22" s="61" t="s">
        <v>143</v>
      </c>
      <c r="C22" s="100">
        <v>3.42</v>
      </c>
      <c r="D22" s="100">
        <v>3.42</v>
      </c>
      <c r="E22" s="100"/>
      <c r="F22" s="61"/>
      <c r="G22" s="61"/>
      <c r="H22" s="101"/>
      <c r="I22" s="101"/>
      <c r="J22" s="101"/>
    </row>
    <row r="23" spans="1:10" s="56" customFormat="1" ht="33" customHeight="1">
      <c r="A23" s="61" t="s">
        <v>144</v>
      </c>
      <c r="B23" s="61" t="s">
        <v>145</v>
      </c>
      <c r="C23" s="100"/>
      <c r="D23" s="100"/>
      <c r="E23" s="100"/>
      <c r="F23" s="61"/>
      <c r="G23" s="61"/>
      <c r="H23" s="101"/>
      <c r="I23" s="101"/>
      <c r="J23" s="101"/>
    </row>
    <row r="24" spans="1:10" s="56" customFormat="1" ht="21.75" customHeight="1">
      <c r="A24" s="61" t="s">
        <v>146</v>
      </c>
      <c r="B24" s="61" t="s">
        <v>147</v>
      </c>
      <c r="C24" s="100"/>
      <c r="D24" s="100"/>
      <c r="E24" s="100"/>
      <c r="F24" s="61"/>
      <c r="G24" s="61"/>
      <c r="H24" s="101"/>
      <c r="I24" s="101"/>
      <c r="J24" s="101"/>
    </row>
    <row r="25" spans="1:10" s="56" customFormat="1" ht="27.75" customHeight="1">
      <c r="A25" s="61" t="s">
        <v>148</v>
      </c>
      <c r="B25" s="61" t="s">
        <v>149</v>
      </c>
      <c r="C25" s="100"/>
      <c r="D25" s="100"/>
      <c r="E25" s="100"/>
      <c r="F25" s="61"/>
      <c r="G25" s="61"/>
      <c r="H25" s="101"/>
      <c r="I25" s="101"/>
      <c r="J25" s="101"/>
    </row>
    <row r="26" spans="1:10" s="56" customFormat="1" ht="27.75" customHeight="1">
      <c r="A26" s="63">
        <v>30205</v>
      </c>
      <c r="B26" s="63" t="s">
        <v>150</v>
      </c>
      <c r="C26" s="100">
        <v>1.24</v>
      </c>
      <c r="D26" s="100">
        <v>1.24</v>
      </c>
      <c r="E26" s="100"/>
      <c r="F26" s="61"/>
      <c r="G26" s="61"/>
      <c r="H26" s="101"/>
      <c r="I26" s="101"/>
      <c r="J26" s="101"/>
    </row>
    <row r="27" spans="1:10" s="56" customFormat="1" ht="27.75" customHeight="1">
      <c r="A27" s="63">
        <v>30206</v>
      </c>
      <c r="B27" s="63" t="s">
        <v>151</v>
      </c>
      <c r="C27" s="100">
        <v>0.98</v>
      </c>
      <c r="D27" s="100">
        <v>0.98</v>
      </c>
      <c r="E27" s="100"/>
      <c r="F27" s="61"/>
      <c r="G27" s="61"/>
      <c r="H27" s="101"/>
      <c r="I27" s="101"/>
      <c r="J27" s="101"/>
    </row>
    <row r="28" spans="1:10" s="56" customFormat="1" ht="22.5" customHeight="1">
      <c r="A28" s="63">
        <v>30207</v>
      </c>
      <c r="B28" s="63" t="s">
        <v>152</v>
      </c>
      <c r="C28" s="100">
        <v>0.41</v>
      </c>
      <c r="D28" s="100">
        <v>0.41</v>
      </c>
      <c r="E28" s="100"/>
      <c r="F28" s="61"/>
      <c r="G28" s="61"/>
      <c r="H28" s="101"/>
      <c r="I28" s="101"/>
      <c r="J28" s="101"/>
    </row>
    <row r="29" spans="1:10" s="56" customFormat="1" ht="21.75" customHeight="1">
      <c r="A29" s="63">
        <v>30208</v>
      </c>
      <c r="B29" s="63" t="s">
        <v>153</v>
      </c>
      <c r="C29" s="100"/>
      <c r="D29" s="100"/>
      <c r="E29" s="100"/>
      <c r="F29" s="61"/>
      <c r="G29" s="61"/>
      <c r="H29" s="101"/>
      <c r="I29" s="101"/>
      <c r="J29" s="101"/>
    </row>
    <row r="30" spans="1:10" s="56" customFormat="1" ht="21.75" customHeight="1">
      <c r="A30" s="63">
        <v>30209</v>
      </c>
      <c r="B30" s="63" t="s">
        <v>154</v>
      </c>
      <c r="C30" s="100">
        <v>9.5</v>
      </c>
      <c r="D30" s="100">
        <v>9.5</v>
      </c>
      <c r="E30" s="100"/>
      <c r="F30" s="61"/>
      <c r="G30" s="61"/>
      <c r="H30" s="101"/>
      <c r="I30" s="101"/>
      <c r="J30" s="101"/>
    </row>
    <row r="31" spans="1:10" s="56" customFormat="1" ht="21.75" customHeight="1">
      <c r="A31" s="63">
        <v>30211</v>
      </c>
      <c r="B31" s="63" t="s">
        <v>155</v>
      </c>
      <c r="C31" s="100">
        <v>0.7</v>
      </c>
      <c r="D31" s="100">
        <v>0.7</v>
      </c>
      <c r="E31" s="100"/>
      <c r="F31" s="61"/>
      <c r="G31" s="61"/>
      <c r="H31" s="101"/>
      <c r="I31" s="101"/>
      <c r="J31" s="101"/>
    </row>
    <row r="32" spans="1:10" s="56" customFormat="1" ht="21.75" customHeight="1">
      <c r="A32" s="63">
        <v>30212</v>
      </c>
      <c r="B32" s="63" t="s">
        <v>156</v>
      </c>
      <c r="C32" s="100"/>
      <c r="D32" s="100"/>
      <c r="E32" s="100"/>
      <c r="F32" s="59"/>
      <c r="G32" s="59"/>
      <c r="H32" s="101"/>
      <c r="I32" s="101"/>
      <c r="J32" s="101"/>
    </row>
    <row r="33" spans="1:10" s="56" customFormat="1" ht="21.75" customHeight="1">
      <c r="A33" s="63">
        <v>30213</v>
      </c>
      <c r="B33" s="63" t="s">
        <v>157</v>
      </c>
      <c r="C33" s="100">
        <v>0.05</v>
      </c>
      <c r="D33" s="100">
        <v>0.05</v>
      </c>
      <c r="E33" s="100"/>
      <c r="F33" s="59"/>
      <c r="G33" s="59"/>
      <c r="H33" s="101"/>
      <c r="I33" s="101"/>
      <c r="J33" s="101"/>
    </row>
    <row r="34" spans="1:10" s="56" customFormat="1" ht="14.25">
      <c r="A34" s="63">
        <v>30214</v>
      </c>
      <c r="B34" s="63" t="s">
        <v>158</v>
      </c>
      <c r="C34" s="100"/>
      <c r="D34" s="100"/>
      <c r="E34" s="100"/>
      <c r="F34" s="59"/>
      <c r="G34" s="59"/>
      <c r="H34" s="101"/>
      <c r="I34" s="101"/>
      <c r="J34" s="101"/>
    </row>
    <row r="35" spans="1:10" s="56" customFormat="1" ht="21.75" customHeight="1">
      <c r="A35" s="63">
        <v>30215</v>
      </c>
      <c r="B35" s="63" t="s">
        <v>159</v>
      </c>
      <c r="C35" s="100"/>
      <c r="D35" s="100"/>
      <c r="E35" s="100"/>
      <c r="F35" s="59"/>
      <c r="G35" s="59"/>
      <c r="H35" s="101"/>
      <c r="I35" s="101"/>
      <c r="J35" s="101"/>
    </row>
    <row r="36" spans="1:10" s="56" customFormat="1" ht="21.75" customHeight="1">
      <c r="A36" s="63">
        <v>30216</v>
      </c>
      <c r="B36" s="63" t="s">
        <v>160</v>
      </c>
      <c r="C36" s="100">
        <v>0.5</v>
      </c>
      <c r="D36" s="100">
        <v>0.5</v>
      </c>
      <c r="E36" s="100"/>
      <c r="F36" s="59"/>
      <c r="G36" s="59"/>
      <c r="H36" s="101"/>
      <c r="I36" s="101"/>
      <c r="J36" s="101"/>
    </row>
    <row r="37" spans="1:10" s="56" customFormat="1" ht="21.75" customHeight="1">
      <c r="A37" s="63">
        <v>30217</v>
      </c>
      <c r="B37" s="63" t="s">
        <v>161</v>
      </c>
      <c r="C37" s="100"/>
      <c r="D37" s="100"/>
      <c r="E37" s="100"/>
      <c r="F37" s="64"/>
      <c r="G37" s="64"/>
      <c r="H37" s="102"/>
      <c r="I37" s="102"/>
      <c r="J37" s="102"/>
    </row>
    <row r="38" spans="1:10" s="56" customFormat="1" ht="21.75" customHeight="1">
      <c r="A38" s="63">
        <v>30218</v>
      </c>
      <c r="B38" s="63" t="s">
        <v>162</v>
      </c>
      <c r="C38" s="100"/>
      <c r="D38" s="100"/>
      <c r="E38" s="100"/>
      <c r="F38" s="64"/>
      <c r="G38" s="64"/>
      <c r="H38" s="102"/>
      <c r="I38" s="102"/>
      <c r="J38" s="102"/>
    </row>
    <row r="39" spans="1:10" s="56" customFormat="1" ht="21.75" customHeight="1">
      <c r="A39" s="63">
        <v>30224</v>
      </c>
      <c r="B39" s="63" t="s">
        <v>163</v>
      </c>
      <c r="C39" s="100"/>
      <c r="D39" s="100"/>
      <c r="E39" s="100"/>
      <c r="F39" s="64"/>
      <c r="G39" s="64"/>
      <c r="H39" s="102"/>
      <c r="I39" s="102"/>
      <c r="J39" s="102"/>
    </row>
    <row r="40" spans="1:10" s="56" customFormat="1" ht="21.75" customHeight="1">
      <c r="A40" s="63">
        <v>30225</v>
      </c>
      <c r="B40" s="63" t="s">
        <v>164</v>
      </c>
      <c r="C40" s="100"/>
      <c r="D40" s="100"/>
      <c r="E40" s="100"/>
      <c r="F40" s="64"/>
      <c r="G40" s="64"/>
      <c r="H40" s="102"/>
      <c r="I40" s="102"/>
      <c r="J40" s="102"/>
    </row>
    <row r="41" spans="1:10" s="56" customFormat="1" ht="21.75" customHeight="1">
      <c r="A41" s="63">
        <v>30226</v>
      </c>
      <c r="B41" s="63" t="s">
        <v>165</v>
      </c>
      <c r="C41" s="100">
        <v>5.2</v>
      </c>
      <c r="D41" s="100">
        <v>5.2</v>
      </c>
      <c r="E41" s="100"/>
      <c r="F41" s="64"/>
      <c r="G41" s="64"/>
      <c r="H41" s="102"/>
      <c r="I41" s="102"/>
      <c r="J41" s="102"/>
    </row>
    <row r="42" spans="1:10" s="56" customFormat="1" ht="21.75" customHeight="1">
      <c r="A42" s="63">
        <v>30227</v>
      </c>
      <c r="B42" s="63" t="s">
        <v>166</v>
      </c>
      <c r="C42" s="100"/>
      <c r="D42" s="100"/>
      <c r="E42" s="100"/>
      <c r="F42" s="64"/>
      <c r="G42" s="64"/>
      <c r="H42" s="102"/>
      <c r="I42" s="102"/>
      <c r="J42" s="102"/>
    </row>
    <row r="43" spans="1:10" s="56" customFormat="1" ht="21.75" customHeight="1">
      <c r="A43" s="63">
        <v>30228</v>
      </c>
      <c r="B43" s="63" t="s">
        <v>167</v>
      </c>
      <c r="C43" s="100">
        <v>2.98</v>
      </c>
      <c r="D43" s="100">
        <v>2.98</v>
      </c>
      <c r="E43" s="100"/>
      <c r="F43" s="64"/>
      <c r="G43" s="64"/>
      <c r="H43" s="102"/>
      <c r="I43" s="102"/>
      <c r="J43" s="102"/>
    </row>
    <row r="44" spans="1:10" s="56" customFormat="1" ht="29.25" customHeight="1">
      <c r="A44" s="63">
        <v>30229</v>
      </c>
      <c r="B44" s="63" t="s">
        <v>168</v>
      </c>
      <c r="C44" s="100">
        <v>3.38</v>
      </c>
      <c r="D44" s="100">
        <v>3.38</v>
      </c>
      <c r="E44" s="100"/>
      <c r="F44" s="64"/>
      <c r="G44" s="64"/>
      <c r="H44" s="102"/>
      <c r="I44" s="102"/>
      <c r="J44" s="102"/>
    </row>
    <row r="45" spans="1:10" s="56" customFormat="1" ht="21.75" customHeight="1">
      <c r="A45" s="63">
        <v>30231</v>
      </c>
      <c r="B45" s="63" t="s">
        <v>169</v>
      </c>
      <c r="C45" s="100"/>
      <c r="D45" s="100"/>
      <c r="E45" s="100"/>
      <c r="F45" s="64"/>
      <c r="G45" s="64"/>
      <c r="H45" s="102"/>
      <c r="I45" s="102"/>
      <c r="J45" s="102"/>
    </row>
    <row r="46" spans="1:10" s="56" customFormat="1" ht="27" customHeight="1">
      <c r="A46" s="63">
        <v>30239</v>
      </c>
      <c r="B46" s="63" t="s">
        <v>170</v>
      </c>
      <c r="C46" s="100">
        <v>7.8</v>
      </c>
      <c r="D46" s="100">
        <v>7.8</v>
      </c>
      <c r="E46" s="100"/>
      <c r="F46" s="64"/>
      <c r="G46" s="64"/>
      <c r="H46" s="102"/>
      <c r="I46" s="102"/>
      <c r="J46" s="102"/>
    </row>
    <row r="47" spans="1:10" ht="14.25">
      <c r="A47" s="63">
        <v>30240</v>
      </c>
      <c r="B47" s="63" t="s">
        <v>171</v>
      </c>
      <c r="C47" s="100"/>
      <c r="D47" s="100"/>
      <c r="E47" s="100"/>
      <c r="F47" s="64"/>
      <c r="G47" s="64"/>
      <c r="H47" s="102"/>
      <c r="I47" s="102"/>
      <c r="J47" s="102"/>
    </row>
    <row r="48" spans="1:10" ht="14.25">
      <c r="A48" s="63">
        <v>30299</v>
      </c>
      <c r="B48" s="63" t="s">
        <v>172</v>
      </c>
      <c r="C48" s="100">
        <v>0.56</v>
      </c>
      <c r="D48" s="100">
        <v>0.56</v>
      </c>
      <c r="E48" s="100"/>
      <c r="F48" s="64"/>
      <c r="G48" s="58" t="s">
        <v>173</v>
      </c>
      <c r="H48" s="102">
        <f>C7+C21+H7</f>
        <v>292.89</v>
      </c>
      <c r="I48" s="102">
        <f>D7+D21+I7</f>
        <v>292.89</v>
      </c>
      <c r="J48" s="102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083333333333334" right="0.7083333333333334" top="0.5506944444444445" bottom="0.7479166666666667" header="0.3145833333333333" footer="0.3145833333333333"/>
  <pageSetup fitToWidth="0" fitToHeight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7.421875" style="47" customWidth="1"/>
    <col min="2" max="2" width="24.8515625" style="47" customWidth="1"/>
    <col min="3" max="3" width="20.8515625" style="47" customWidth="1"/>
    <col min="4" max="16384" width="9.00390625" style="47" customWidth="1"/>
  </cols>
  <sheetData>
    <row r="1" spans="1:3" ht="35.25" customHeight="1">
      <c r="A1" s="168" t="s">
        <v>174</v>
      </c>
      <c r="B1" s="168"/>
      <c r="C1" s="168"/>
    </row>
    <row r="2" spans="1:3" ht="37.5" customHeight="1">
      <c r="A2" s="169" t="s">
        <v>175</v>
      </c>
      <c r="B2" s="169"/>
      <c r="C2" s="169"/>
    </row>
    <row r="3" spans="1:3" s="46" customFormat="1" ht="19.5" customHeight="1">
      <c r="A3" s="114" t="s">
        <v>254</v>
      </c>
      <c r="B3" s="48"/>
      <c r="C3" s="49" t="s">
        <v>2</v>
      </c>
    </row>
    <row r="4" spans="1:3" ht="49.5" customHeight="1">
      <c r="A4" s="50" t="s">
        <v>39</v>
      </c>
      <c r="B4" s="50" t="s">
        <v>176</v>
      </c>
      <c r="C4" s="51" t="s">
        <v>177</v>
      </c>
    </row>
    <row r="5" spans="1:3" ht="30" customHeight="1">
      <c r="A5" s="50" t="s">
        <v>59</v>
      </c>
      <c r="B5" s="50"/>
      <c r="C5" s="52"/>
    </row>
    <row r="6" spans="1:7" ht="30" customHeight="1">
      <c r="A6" s="52" t="s">
        <v>178</v>
      </c>
      <c r="B6" s="52"/>
      <c r="C6" s="52"/>
      <c r="G6" s="53"/>
    </row>
    <row r="7" spans="1:3" ht="30" customHeight="1">
      <c r="A7" s="52" t="s">
        <v>179</v>
      </c>
      <c r="B7" s="52">
        <v>0.39</v>
      </c>
      <c r="C7" s="52"/>
    </row>
    <row r="8" spans="1:3" ht="30" customHeight="1">
      <c r="A8" s="52" t="s">
        <v>180</v>
      </c>
      <c r="B8" s="52"/>
      <c r="C8" s="52"/>
    </row>
    <row r="9" spans="1:3" ht="30" customHeight="1">
      <c r="A9" s="54" t="s">
        <v>181</v>
      </c>
      <c r="B9" s="54"/>
      <c r="C9" s="52"/>
    </row>
    <row r="10" spans="1:3" ht="30" customHeight="1">
      <c r="A10" s="55" t="s">
        <v>182</v>
      </c>
      <c r="B10" s="55"/>
      <c r="C10" s="52"/>
    </row>
    <row r="11" spans="1:3" ht="107.25" customHeight="1">
      <c r="A11" s="170" t="s">
        <v>183</v>
      </c>
      <c r="B11" s="170"/>
      <c r="C11" s="171"/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3" width="4.7109375" style="41" customWidth="1"/>
    <col min="4" max="4" width="23.00390625" style="41" customWidth="1"/>
    <col min="5" max="5" width="38.57421875" style="41" customWidth="1"/>
    <col min="6" max="16384" width="9.00390625" style="41" customWidth="1"/>
  </cols>
  <sheetData>
    <row r="1" spans="1:5" ht="25.5" customHeight="1">
      <c r="A1" s="164" t="s">
        <v>184</v>
      </c>
      <c r="B1" s="164"/>
      <c r="C1" s="164"/>
      <c r="D1" s="164"/>
      <c r="E1" s="164"/>
    </row>
    <row r="2" spans="1:5" ht="32.25" customHeight="1">
      <c r="A2" s="163" t="s">
        <v>185</v>
      </c>
      <c r="B2" s="163"/>
      <c r="C2" s="163"/>
      <c r="D2" s="163"/>
      <c r="E2" s="163"/>
    </row>
    <row r="3" spans="1:5" s="39" customFormat="1" ht="32.25" customHeight="1">
      <c r="A3" s="177" t="s">
        <v>250</v>
      </c>
      <c r="B3" s="178"/>
      <c r="C3" s="178"/>
      <c r="D3" s="178"/>
      <c r="E3" s="25" t="s">
        <v>186</v>
      </c>
    </row>
    <row r="4" spans="1:5" s="40" customFormat="1" ht="36" customHeight="1">
      <c r="A4" s="179" t="s">
        <v>47</v>
      </c>
      <c r="B4" s="180"/>
      <c r="C4" s="181"/>
      <c r="D4" s="175" t="s">
        <v>48</v>
      </c>
      <c r="E4" s="175" t="s">
        <v>81</v>
      </c>
    </row>
    <row r="5" spans="1:5" s="38" customFormat="1" ht="18" customHeight="1">
      <c r="A5" s="42" t="s">
        <v>49</v>
      </c>
      <c r="B5" s="42" t="s">
        <v>50</v>
      </c>
      <c r="C5" s="42" t="s">
        <v>51</v>
      </c>
      <c r="D5" s="176"/>
      <c r="E5" s="176"/>
    </row>
    <row r="6" spans="1:5" s="38" customFormat="1" ht="18" customHeight="1">
      <c r="A6" s="172"/>
      <c r="B6" s="173"/>
      <c r="C6" s="174"/>
      <c r="D6" s="43"/>
      <c r="E6" s="44"/>
    </row>
    <row r="7" spans="1:5" s="38" customFormat="1" ht="18" customHeight="1">
      <c r="A7" s="172"/>
      <c r="B7" s="173"/>
      <c r="C7" s="174"/>
      <c r="D7" s="45"/>
      <c r="E7" s="44"/>
    </row>
    <row r="8" spans="1:5" s="38" customFormat="1" ht="18" customHeight="1">
      <c r="A8" s="172"/>
      <c r="B8" s="173"/>
      <c r="C8" s="174"/>
      <c r="D8" s="45"/>
      <c r="E8" s="44"/>
    </row>
    <row r="9" spans="1:5" s="38" customFormat="1" ht="18" customHeight="1">
      <c r="A9" s="172"/>
      <c r="B9" s="173"/>
      <c r="C9" s="174"/>
      <c r="D9" s="45"/>
      <c r="E9" s="44"/>
    </row>
    <row r="10" spans="1:5" s="38" customFormat="1" ht="18" customHeight="1">
      <c r="A10" s="172"/>
      <c r="B10" s="173"/>
      <c r="C10" s="174"/>
      <c r="D10" s="45"/>
      <c r="E10" s="44"/>
    </row>
    <row r="11" spans="1:5" s="38" customFormat="1" ht="18" customHeight="1">
      <c r="A11" s="172"/>
      <c r="B11" s="173"/>
      <c r="C11" s="174"/>
      <c r="D11" s="45" t="s">
        <v>40</v>
      </c>
      <c r="E11" s="44"/>
    </row>
    <row r="12" spans="1:5" s="38" customFormat="1" ht="18" customHeight="1">
      <c r="A12" s="172"/>
      <c r="B12" s="173"/>
      <c r="C12" s="174"/>
      <c r="D12" s="45" t="s">
        <v>40</v>
      </c>
      <c r="E12" s="44"/>
    </row>
    <row r="13" spans="1:5" s="38" customFormat="1" ht="18" customHeight="1">
      <c r="A13" s="172"/>
      <c r="B13" s="173"/>
      <c r="C13" s="174"/>
      <c r="D13" s="45" t="s">
        <v>40</v>
      </c>
      <c r="E13" s="44"/>
    </row>
    <row r="14" spans="1:5" s="38" customFormat="1" ht="18" customHeight="1">
      <c r="A14" s="172"/>
      <c r="B14" s="173"/>
      <c r="C14" s="174"/>
      <c r="D14" s="45" t="s">
        <v>40</v>
      </c>
      <c r="E14" s="44"/>
    </row>
    <row r="15" spans="1:5" s="38" customFormat="1" ht="18" customHeight="1">
      <c r="A15" s="172"/>
      <c r="B15" s="173"/>
      <c r="C15" s="174"/>
      <c r="D15" s="45" t="s">
        <v>40</v>
      </c>
      <c r="E15" s="44"/>
    </row>
    <row r="16" spans="1:5" s="38" customFormat="1" ht="18" customHeight="1">
      <c r="A16" s="172"/>
      <c r="B16" s="173"/>
      <c r="C16" s="174"/>
      <c r="D16" s="45" t="s">
        <v>40</v>
      </c>
      <c r="E16" s="44"/>
    </row>
    <row r="17" s="38" customFormat="1" ht="13.5">
      <c r="A17" s="38" t="s">
        <v>187</v>
      </c>
    </row>
    <row r="18" s="38" customFormat="1" ht="13.5"/>
    <row r="19" spans="1:3" ht="13.5">
      <c r="A19" s="38"/>
      <c r="B19" s="38"/>
      <c r="C19" s="38"/>
    </row>
  </sheetData>
  <sheetProtection/>
  <mergeCells count="17">
    <mergeCell ref="A13:C13"/>
    <mergeCell ref="A1:E1"/>
    <mergeCell ref="A2:E2"/>
    <mergeCell ref="A3:D3"/>
    <mergeCell ref="A4:C4"/>
    <mergeCell ref="A6:C6"/>
    <mergeCell ref="A7:C7"/>
    <mergeCell ref="A14:C14"/>
    <mergeCell ref="A15:C15"/>
    <mergeCell ref="A16:C16"/>
    <mergeCell ref="D4:D5"/>
    <mergeCell ref="E4:E5"/>
    <mergeCell ref="A8:C8"/>
    <mergeCell ref="A9:C9"/>
    <mergeCell ref="A10:C10"/>
    <mergeCell ref="A11:C11"/>
    <mergeCell ref="A12:C1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A3" sqref="A3:D3"/>
    </sheetView>
  </sheetViews>
  <sheetFormatPr defaultColWidth="9.00390625" defaultRowHeight="15"/>
  <cols>
    <col min="1" max="1" width="20.421875" style="0" customWidth="1"/>
    <col min="2" max="2" width="22.00390625" style="0" customWidth="1"/>
    <col min="3" max="3" width="24.57421875" style="0" customWidth="1"/>
    <col min="4" max="4" width="19.28125" style="0" customWidth="1"/>
    <col min="5" max="5" width="21.8515625" style="0" customWidth="1"/>
    <col min="6" max="6" width="15.00390625" style="0" customWidth="1"/>
  </cols>
  <sheetData>
    <row r="1" spans="1:5" ht="13.5">
      <c r="A1" s="164" t="s">
        <v>188</v>
      </c>
      <c r="B1" s="164"/>
      <c r="C1" s="164"/>
      <c r="D1" s="164"/>
      <c r="E1" s="164"/>
    </row>
    <row r="2" spans="1:6" ht="27">
      <c r="A2" s="182" t="s">
        <v>189</v>
      </c>
      <c r="B2" s="182"/>
      <c r="C2" s="182"/>
      <c r="D2" s="182"/>
      <c r="E2" s="182"/>
      <c r="F2" s="182"/>
    </row>
    <row r="3" spans="1:6" ht="22.5" customHeight="1">
      <c r="A3" s="177" t="s">
        <v>250</v>
      </c>
      <c r="B3" s="178"/>
      <c r="C3" s="178"/>
      <c r="D3" s="178"/>
      <c r="F3" s="25" t="s">
        <v>186</v>
      </c>
    </row>
    <row r="4" spans="1:6" s="34" customFormat="1" ht="22.5" customHeight="1">
      <c r="A4" s="183" t="s">
        <v>190</v>
      </c>
      <c r="B4" s="183" t="s">
        <v>191</v>
      </c>
      <c r="C4" s="183" t="s">
        <v>192</v>
      </c>
      <c r="D4" s="183" t="s">
        <v>193</v>
      </c>
      <c r="E4" s="183"/>
      <c r="F4" s="183"/>
    </row>
    <row r="5" spans="1:6" s="34" customFormat="1" ht="22.5" customHeight="1">
      <c r="A5" s="183"/>
      <c r="B5" s="183"/>
      <c r="C5" s="183"/>
      <c r="D5" s="26" t="s">
        <v>59</v>
      </c>
      <c r="E5" s="26" t="s">
        <v>80</v>
      </c>
      <c r="F5" s="26" t="s">
        <v>81</v>
      </c>
    </row>
    <row r="6" spans="1:6" s="34" customFormat="1" ht="24" customHeight="1">
      <c r="A6" s="36" t="s">
        <v>40</v>
      </c>
      <c r="B6" s="36" t="s">
        <v>40</v>
      </c>
      <c r="C6" s="36" t="s">
        <v>40</v>
      </c>
      <c r="D6" s="18"/>
      <c r="E6" s="18"/>
      <c r="F6" s="18"/>
    </row>
    <row r="7" spans="1:6" s="34" customFormat="1" ht="24" customHeight="1">
      <c r="A7" s="36"/>
      <c r="B7" s="36"/>
      <c r="C7" s="36"/>
      <c r="D7" s="18"/>
      <c r="E7" s="18"/>
      <c r="F7" s="18"/>
    </row>
    <row r="8" spans="1:6" s="34" customFormat="1" ht="24" customHeight="1">
      <c r="A8" s="36"/>
      <c r="B8" s="36"/>
      <c r="C8" s="36"/>
      <c r="D8" s="18"/>
      <c r="E8" s="18"/>
      <c r="F8" s="18"/>
    </row>
    <row r="9" spans="1:6" s="34" customFormat="1" ht="24" customHeight="1">
      <c r="A9" s="27"/>
      <c r="B9" s="27"/>
      <c r="C9" s="26" t="s">
        <v>194</v>
      </c>
      <c r="D9" s="18"/>
      <c r="E9" s="18"/>
      <c r="F9" s="18"/>
    </row>
    <row r="10" spans="1:6" s="35" customFormat="1" ht="13.5">
      <c r="A10" s="37"/>
      <c r="B10" s="37"/>
      <c r="C10" s="37"/>
      <c r="D10" s="37"/>
      <c r="E10" s="37"/>
      <c r="F10" s="37"/>
    </row>
    <row r="11" spans="1:5" ht="13.5">
      <c r="A11" s="38" t="s">
        <v>195</v>
      </c>
      <c r="B11" s="38"/>
      <c r="C11" s="38"/>
      <c r="D11" s="38"/>
      <c r="E11" s="38"/>
    </row>
  </sheetData>
  <sheetProtection/>
  <mergeCells count="7">
    <mergeCell ref="A1:E1"/>
    <mergeCell ref="A2:F2"/>
    <mergeCell ref="A3:D3"/>
    <mergeCell ref="D4:F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CJ</cp:lastModifiedBy>
  <cp:lastPrinted>2017-01-20T08:11:02Z</cp:lastPrinted>
  <dcterms:created xsi:type="dcterms:W3CDTF">2016-12-24T04:07:35Z</dcterms:created>
  <dcterms:modified xsi:type="dcterms:W3CDTF">2022-01-10T00:34:48Z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