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25" windowHeight="9945" tabRatio="778" activeTab="6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国有资本经营预算支出表9" sheetId="9" r:id="rId9"/>
    <sheet name="政府采购预算明细表10" sheetId="10" r:id="rId10"/>
    <sheet name="政府购买服务预算财政拨款明细表11" sheetId="11" r:id="rId11"/>
    <sheet name="整体支出绩效目标申报表12" sheetId="12" r:id="rId12"/>
    <sheet name="项目支出绩效表13" sheetId="13" r:id="rId13"/>
  </sheets>
  <definedNames/>
  <calcPr fullCalcOnLoad="1"/>
</workbook>
</file>

<file path=xl/sharedStrings.xml><?xml version="1.0" encoding="utf-8"?>
<sst xmlns="http://schemas.openxmlformats.org/spreadsheetml/2006/main" count="745" uniqueCount="321">
  <si>
    <t>表1</t>
  </si>
  <si>
    <t>2022年部门收支总体情况表</t>
  </si>
  <si>
    <t>单位名称：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</si>
  <si>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</si>
  <si>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</si>
  <si>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</si>
  <si>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</si>
  <si>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</si>
  <si>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</si>
  <si>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</si>
  <si>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</si>
  <si>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</si>
  <si>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</si>
  <si>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</si>
  <si>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</si>
  <si>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</si>
  <si>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</si>
  <si>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</si>
  <si>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</si>
  <si>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</si>
  <si>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</si>
  <si>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</si>
  <si>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</si>
  <si>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</si>
  <si>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</si>
  <si>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</si>
  <si>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</si>
  <si>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</si>
  <si>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</si>
  <si>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</si>
  <si>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</si>
  <si>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</si>
  <si>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</si>
  <si>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</si>
  <si>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</si>
  <si>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</si>
  <si>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</si>
  <si>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</si>
  <si>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</si>
  <si>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2022年部门收入总体情况表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</si>
  <si>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</si>
  <si>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</si>
  <si>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</si>
  <si>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</si>
  <si>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</si>
  <si>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</si>
  <si>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</si>
  <si>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</si>
  <si>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</si>
  <si>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</si>
  <si>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</si>
  <si>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</si>
  <si>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</si>
  <si>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</si>
  <si>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</si>
  <si>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</si>
  <si>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</si>
  <si>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</si>
  <si>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</si>
  <si>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</si>
  <si>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</si>
  <si>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表3</t>
  </si>
  <si>
    <t>2022年部门支出总体情况表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</si>
  <si>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</si>
  <si>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</si>
  <si>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</si>
  <si>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</si>
  <si>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2022年财政拨款收支预算总表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</si>
  <si>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</si>
  <si>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</si>
  <si>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</si>
  <si>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</si>
  <si>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</si>
  <si>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</si>
  <si>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</si>
  <si>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</si>
  <si>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</si>
  <si>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</si>
  <si>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</si>
  <si>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2022年一般公共预算支出情况表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</si>
  <si>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</si>
  <si>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</si>
  <si>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</si>
  <si>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</si>
  <si>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2022年一般公共预算支出基本情况表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</si>
  <si>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</si>
  <si>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</si>
  <si>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</si>
  <si>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</si>
  <si>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</si>
  <si>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</si>
  <si>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</si>
  <si>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</si>
  <si>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</si>
  <si>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</si>
  <si>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</si>
  <si>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</si>
  <si>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</si>
  <si>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</si>
  <si>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</si>
  <si>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</si>
  <si>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</si>
  <si>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</si>
  <si>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</si>
  <si>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</si>
  <si>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</si>
  <si>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</si>
  <si>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</si>
  <si>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</si>
  <si>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</si>
  <si>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</si>
  <si>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</si>
  <si>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</si>
  <si>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</si>
  <si>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</si>
  <si>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</si>
  <si>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</si>
  <si>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</si>
  <si>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</si>
  <si>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</si>
  <si>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</si>
  <si>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</si>
  <si>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</si>
  <si>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</si>
  <si>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</si>
  <si>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</si>
  <si>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</si>
  <si>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</si>
  <si>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</si>
  <si>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</si>
  <si>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</si>
  <si>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</si>
  <si>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</si>
  <si>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住房公积金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</si>
  <si>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</si>
  <si>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</si>
  <si>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</si>
  <si>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</si>
  <si>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</si>
  <si>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</si>
  <si>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</si>
  <si>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</si>
  <si>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</si>
  <si>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</si>
  <si>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</si>
  <si>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</si>
  <si>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</si>
  <si>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</si>
  <si>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</si>
  <si>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</si>
  <si>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</si>
  <si>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</si>
  <si>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</si>
  <si>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</si>
  <si>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</si>
  <si>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</si>
  <si>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</si>
  <si>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</si>
  <si>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</si>
  <si>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</si>
  <si>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</si>
  <si>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</si>
  <si>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</si>
  <si>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</si>
  <si>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</si>
  <si>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</si>
  <si>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</si>
  <si>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</si>
  <si>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</si>
  <si>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</si>
  <si>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</si>
  <si>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</si>
  <si>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</si>
  <si>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</si>
  <si>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</si>
  <si>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</si>
  <si>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2022年“三公”经费支出情况表</t>
  </si>
  <si>
    <t>2021年预算数</t>
  </si>
  <si>
    <t>2022年预算数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</si>
  <si>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</si>
  <si>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</si>
  <si>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</si>
  <si>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</si>
  <si>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</si>
  <si>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</si>
  <si>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</si>
  <si>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2022年政府性基金预算支出情况表</t>
  </si>
  <si>
    <t>单位:万元</t>
  </si>
  <si>
    <t>备注：如无基金预算请填“0”公开</t>
  </si>
  <si>
    <t>表9</t>
  </si>
  <si>
    <t>2022年国有资本经营预算支出情况表</t>
  </si>
  <si>
    <t>支出功能分类科目</t>
  </si>
  <si>
    <t>政府支出经济分类科目</t>
  </si>
  <si>
    <t>部门支出经济分类科目</t>
  </si>
  <si>
    <t>本年国有资本经营预算支出</t>
  </si>
  <si>
    <t>合    计</t>
  </si>
  <si>
    <t>备注：如无国有资本经营预算请填“0”公开</t>
  </si>
  <si>
    <t>表10</t>
  </si>
  <si>
    <t>2022年政府采购预算明细表</t>
  </si>
  <si>
    <t>采购类别</t>
  </si>
  <si>
    <t>金额</t>
  </si>
  <si>
    <t>合  计</t>
  </si>
  <si>
    <t>表11</t>
  </si>
  <si>
    <t>2022年政府购买服务预算财政拨款明细表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</si>
  <si>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</si>
  <si>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</si>
  <si>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</si>
  <si>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</si>
  <si>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</si>
  <si>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</si>
  <si>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</si>
  <si>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表12</t>
  </si>
  <si>
    <t>2022年部门（单位）整体支出绩效目标申报表</t>
  </si>
  <si>
    <t>总体资金情况（万元）</t>
  </si>
  <si>
    <t>预算支出总额</t>
  </si>
  <si>
    <t>其他资金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</si>
  <si>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</si>
  <si>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</si>
  <si>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</si>
  <si>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</si>
  <si>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</si>
  <si>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</si>
  <si>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</si>
  <si>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表13</t>
  </si>
  <si>
    <t>2022年项目支出绩效表</t>
  </si>
  <si>
    <t>金额单位：万元</t>
  </si>
  <si>
    <t>单位名称</t>
  </si>
  <si>
    <t>项目名称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</si>
  <si>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</si>
  <si>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</si>
  <si>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</si>
  <si>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</si>
  <si>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</si>
  <si>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</si>
  <si>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</si>
  <si>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</si>
  <si>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</si>
  <si>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</si>
  <si>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</si>
  <si>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</si>
  <si>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</si>
  <si>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</si>
  <si>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</si>
  <si>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一般公共服务</t>
  </si>
  <si>
    <t>人大会议</t>
  </si>
  <si>
    <t>代表工作</t>
  </si>
  <si>
    <t>其他人大事务支出</t>
  </si>
  <si>
    <t>行政运行</t>
  </si>
  <si>
    <t>一般行政管理事务</t>
  </si>
  <si>
    <t>其他统计信息事务支出</t>
  </si>
  <si>
    <t>审计业务</t>
  </si>
  <si>
    <t>其他纪检监察事务支出</t>
  </si>
  <si>
    <t>其他群众团体事务支出</t>
  </si>
  <si>
    <t>其他组织事务支出</t>
  </si>
  <si>
    <t>宣传管理</t>
  </si>
  <si>
    <t>其他宣传事务支出</t>
  </si>
  <si>
    <t>公共安全支出</t>
  </si>
  <si>
    <t>安全监管</t>
  </si>
  <si>
    <t>其他公安支出</t>
  </si>
  <si>
    <t>普法宣传</t>
  </si>
  <si>
    <t>律师管理</t>
  </si>
  <si>
    <t>公共法律服务</t>
  </si>
  <si>
    <t>其他司法支出</t>
  </si>
  <si>
    <t>其他公共安全支出</t>
  </si>
  <si>
    <t>教育支出</t>
  </si>
  <si>
    <t>学前教育</t>
  </si>
  <si>
    <t>文化旅游体育与传媒支出</t>
  </si>
  <si>
    <t>文化活动</t>
  </si>
  <si>
    <t>群众体育</t>
  </si>
  <si>
    <t>社会保障和就业支出</t>
  </si>
  <si>
    <t>就业管理事务</t>
  </si>
  <si>
    <t>其他民政管理事务支出</t>
  </si>
  <si>
    <t>社会组织管理</t>
  </si>
  <si>
    <t>基层政权建设和社区治理</t>
  </si>
  <si>
    <t>行政单位离退休</t>
  </si>
  <si>
    <t>职业培训补贴</t>
  </si>
  <si>
    <t>其他优抚支出</t>
  </si>
  <si>
    <t>养老服务</t>
  </si>
  <si>
    <t>其他社会福利支出</t>
  </si>
  <si>
    <t>残疾人体育</t>
  </si>
  <si>
    <t>其他残疾人事业支出</t>
  </si>
  <si>
    <t>其他农村生活救助</t>
  </si>
  <si>
    <t>拥军优属</t>
  </si>
  <si>
    <t>卫生健康支出</t>
  </si>
  <si>
    <t>乡镇卫生院</t>
  </si>
  <si>
    <t>重大公共卫生服务</t>
  </si>
  <si>
    <t>计划生育服务</t>
  </si>
  <si>
    <t>其他卫生健康支出</t>
  </si>
  <si>
    <t>节能环保支出</t>
  </si>
  <si>
    <t>生态环境保护宣传</t>
  </si>
  <si>
    <t>其他环境保护管理事务支出</t>
  </si>
  <si>
    <t>水体</t>
  </si>
  <si>
    <t>固体废弃物与化学品</t>
  </si>
  <si>
    <t>其他自然生态保护支出</t>
  </si>
  <si>
    <t>城乡社区支出</t>
  </si>
  <si>
    <t>城管执法</t>
  </si>
  <si>
    <t>工程建设管理</t>
  </si>
  <si>
    <t>其他城乡社区支出</t>
  </si>
  <si>
    <t>城乡社区规划与管理</t>
  </si>
  <si>
    <t>小城镇基础设施建设</t>
  </si>
  <si>
    <t>其他城乡社区公共设施支出</t>
  </si>
  <si>
    <t>城乡社区环境卫生</t>
  </si>
  <si>
    <t>农林水支出</t>
  </si>
  <si>
    <t>行业业务管理</t>
  </si>
  <si>
    <t>森林资源培育</t>
  </si>
  <si>
    <t>其他林业和草原支出</t>
  </si>
  <si>
    <t>水利工程建设</t>
  </si>
  <si>
    <t>水利工程运行与维护</t>
  </si>
  <si>
    <t>防汛</t>
  </si>
  <si>
    <t>其他扶贫支出</t>
  </si>
  <si>
    <t>对村民委员会和村党支部的补助</t>
  </si>
  <si>
    <t>交通运输支出</t>
  </si>
  <si>
    <t>公路养护</t>
  </si>
  <si>
    <t>公路和运输安全</t>
  </si>
  <si>
    <t>资源勘探工业信息等支出</t>
  </si>
  <si>
    <t>其他支持中小企业发展和管理支出</t>
  </si>
  <si>
    <t>灾害防治及应急管理支出</t>
  </si>
  <si>
    <t>消防应急救援</t>
  </si>
  <si>
    <t>其他消防事务支出</t>
  </si>
  <si>
    <t>单位名称：北京市通州区潞城镇人民政府</t>
  </si>
  <si>
    <t>单位名称：北京市通州区潞城镇人民政府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</si>
</sst>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0_ "/>
    <numFmt numFmtId="179" formatCode="0.00_ "/>
    <numFmt numFmtId="180" formatCode="0.000000_ "/>
    <numFmt numFmtId="181" formatCode="0.0_);[Red]\(0.0\)"/>
    <numFmt numFmtId="182" formatCode="_ * #,##0.0_ ;_ * \-#,##0.0_ ;_ * &quot;-&quot;?_ ;_ @_ 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b/>
      <sz val="20"/>
      <name val="黑体"/>
      <family val="3"/>
    </font>
    <font>
      <sz val="9"/>
      <name val="simhei"/>
      <family val="3"/>
    </font>
    <font>
      <sz val="11"/>
      <name val="宋体"/>
      <family val="0"/>
    </font>
    <font>
      <sz val="11"/>
      <name val="simhei"/>
      <family val="3"/>
    </font>
    <font>
      <sz val="11"/>
      <name val="SimSun"/>
      <family val="0"/>
    </font>
    <font>
      <b/>
      <sz val="22"/>
      <name val="黑体"/>
      <family val="3"/>
    </font>
    <font>
      <sz val="11"/>
      <color indexed="8"/>
      <name val="Arial"/>
      <family val="2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9" applyNumberFormat="0" applyFont="0" applyAlignment="0" applyProtection="0"/>
  </cellStyleXfs>
  <cellXfs count="201">
    <xf numFmtId="0" fontId="0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41" applyFont="1" applyFill="1" applyBorder="1" applyAlignment="1">
      <alignment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0" fillId="0" borderId="0" xfId="41" applyFont="1" applyFill="1">
      <alignment/>
      <protection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5" fillId="0" borderId="0" xfId="41" applyFill="1">
      <alignment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0" fontId="19" fillId="0" borderId="0" xfId="41" applyFont="1" applyFill="1" applyAlignment="1">
      <alignment/>
      <protection/>
    </xf>
    <xf numFmtId="0" fontId="17" fillId="0" borderId="0" xfId="41" applyFont="1" applyFill="1" applyBorder="1" applyAlignment="1">
      <alignment/>
      <protection/>
    </xf>
    <xf numFmtId="0" fontId="1" fillId="0" borderId="0" xfId="0" applyFont="1" applyFill="1" applyAlignment="1">
      <alignment horizontal="center"/>
    </xf>
    <xf numFmtId="0" fontId="17" fillId="0" borderId="0" xfId="41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20" fillId="0" borderId="10" xfId="41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vertical="center"/>
      <protection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6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6" fillId="0" borderId="10" xfId="42" applyFont="1" applyBorder="1" applyAlignment="1">
      <alignment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23" fillId="0" borderId="10" xfId="42" applyFont="1" applyBorder="1" applyAlignment="1">
      <alignment horizontal="right" vertical="center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23" fillId="0" borderId="10" xfId="42" applyFont="1" applyBorder="1" applyAlignment="1" quotePrefix="1">
      <alignment horizontal="center" vertical="center"/>
      <protection/>
    </xf>
    <xf numFmtId="0" fontId="23" fillId="0" borderId="14" xfId="42" applyFont="1" applyBorder="1" applyAlignment="1" quotePrefix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3" fontId="1" fillId="0" borderId="12" xfId="0" applyNumberFormat="1" applyFont="1" applyBorder="1" applyAlignment="1">
      <alignment horizontal="center" vertical="center" shrinkToFit="1"/>
    </xf>
    <xf numFmtId="43" fontId="1" fillId="0" borderId="12" xfId="0" applyNumberFormat="1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6" fillId="0" borderId="0" xfId="42" applyFont="1" applyAlignment="1">
      <alignment/>
      <protection/>
    </xf>
    <xf numFmtId="177" fontId="15" fillId="0" borderId="0" xfId="41" applyNumberFormat="1" applyFill="1">
      <alignment/>
      <protection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81" fontId="18" fillId="0" borderId="10" xfId="0" applyNumberFormat="1" applyFont="1" applyFill="1" applyBorder="1" applyAlignment="1">
      <alignment horizontal="right" vertical="center" wrapText="1"/>
    </xf>
    <xf numFmtId="41" fontId="6" fillId="0" borderId="10" xfId="0" applyNumberFormat="1" applyFont="1" applyBorder="1" applyAlignment="1" applyProtection="1">
      <alignment horizontal="center" vertical="center" wrapText="1"/>
      <protection locked="0"/>
    </xf>
    <xf numFmtId="182" fontId="0" fillId="0" borderId="10" xfId="0" applyNumberFormat="1" applyFont="1" applyFill="1" applyBorder="1" applyAlignment="1">
      <alignment/>
    </xf>
    <xf numFmtId="0" fontId="6" fillId="0" borderId="0" xfId="42" applyFont="1" applyBorder="1" applyAlignment="1">
      <alignment horizontal="left" vertical="center"/>
      <protection/>
    </xf>
    <xf numFmtId="0" fontId="9" fillId="0" borderId="0" xfId="40" applyFont="1" applyFill="1" applyAlignment="1">
      <alignment horizontal="center" vertical="center"/>
      <protection/>
    </xf>
    <xf numFmtId="0" fontId="22" fillId="0" borderId="10" xfId="42" applyFont="1" applyBorder="1" applyAlignment="1" quotePrefix="1">
      <alignment horizontal="center" vertical="center"/>
      <protection/>
    </xf>
    <xf numFmtId="0" fontId="22" fillId="0" borderId="10" xfId="42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78" fontId="1" fillId="0" borderId="15" xfId="0" applyNumberFormat="1" applyFont="1" applyBorder="1" applyAlignment="1">
      <alignment horizontal="center" vertical="center" shrinkToFit="1"/>
    </xf>
    <xf numFmtId="178" fontId="1" fillId="0" borderId="16" xfId="0" applyNumberFormat="1" applyFont="1" applyBorder="1" applyAlignment="1">
      <alignment horizontal="center" vertical="center" shrinkToFit="1"/>
    </xf>
    <xf numFmtId="178" fontId="1" fillId="0" borderId="12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0" xfId="41" applyFont="1" applyFill="1" applyBorder="1" applyAlignment="1">
      <alignment horizontal="left" vertical="center"/>
      <protection/>
    </xf>
    <xf numFmtId="0" fontId="16" fillId="0" borderId="0" xfId="41" applyFont="1" applyFill="1" applyAlignment="1">
      <alignment horizontal="center"/>
      <protection/>
    </xf>
    <xf numFmtId="0" fontId="17" fillId="0" borderId="0" xfId="4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17" fillId="0" borderId="0" xfId="41" applyFont="1" applyFill="1" applyBorder="1" applyAlignment="1">
      <alignment horizontal="left"/>
      <protection/>
    </xf>
    <xf numFmtId="0" fontId="17" fillId="0" borderId="0" xfId="41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7" fillId="0" borderId="29" xfId="41" applyFont="1" applyFill="1" applyBorder="1" applyAlignment="1">
      <alignment horizontal="right"/>
      <protection/>
    </xf>
    <xf numFmtId="0" fontId="18" fillId="0" borderId="10" xfId="0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" fillId="0" borderId="0" xfId="41" applyFont="1" applyFill="1" applyBorder="1" applyAlignment="1">
      <alignment horizontal="left"/>
      <protection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zoomScalePageLayoutView="0" workbookViewId="0" topLeftCell="A5">
      <selection activeCell="D6" sqref="D6:D27"/>
    </sheetView>
  </sheetViews>
  <sheetFormatPr defaultColWidth="9.00390625" defaultRowHeight="15"/>
  <cols>
    <col min="1" max="1" width="22.421875" style="0" customWidth="1"/>
    <col min="2" max="2" width="16.57421875" style="0" customWidth="1"/>
    <col min="3" max="3" width="30.140625" style="0" customWidth="1"/>
    <col min="4" max="4" width="18.57421875" style="0" customWidth="1"/>
  </cols>
  <sheetData>
    <row r="1" spans="1:4" ht="25.5" customHeight="1">
      <c r="A1" s="120" t="s">
        <v>0</v>
      </c>
      <c r="B1" s="120"/>
      <c r="C1" s="120"/>
      <c r="D1" s="120"/>
    </row>
    <row r="2" spans="1:4" ht="36" customHeight="1">
      <c r="A2" s="121" t="s">
        <v>1</v>
      </c>
      <c r="B2" s="121"/>
      <c r="C2" s="121"/>
      <c r="D2" s="121"/>
    </row>
    <row r="3" spans="1:4" ht="27" customHeight="1">
      <c r="A3" s="112" t="s">
        <v>319</v>
      </c>
      <c r="B3" s="97"/>
      <c r="C3" s="97"/>
      <c r="D3" s="98" t="s">
        <v>3</v>
      </c>
    </row>
    <row r="4" spans="1:4" ht="18.75">
      <c r="A4" s="122" t="s">
        <v>4</v>
      </c>
      <c r="B4" s="123"/>
      <c r="C4" s="122" t="s">
        <v>5</v>
      </c>
      <c r="D4" s="123"/>
    </row>
    <row r="5" spans="1:4" ht="19.5" customHeight="1">
      <c r="A5" s="102" t="s">
        <v>6</v>
      </c>
      <c r="B5" s="102" t="s">
        <v>7</v>
      </c>
      <c r="C5" s="102" t="s">
        <v>6</v>
      </c>
      <c r="D5" s="102" t="s">
        <v>7</v>
      </c>
    </row>
    <row r="6" spans="1:4" ht="19.5" customHeight="1">
      <c r="A6" s="99" t="s">
        <v>8</v>
      </c>
      <c r="B6" s="100">
        <v>46444</v>
      </c>
      <c r="C6" s="76" t="s">
        <v>9</v>
      </c>
      <c r="D6" s="100">
        <v>15384.22</v>
      </c>
    </row>
    <row r="7" spans="1:4" ht="19.5" customHeight="1">
      <c r="A7" s="99" t="s">
        <v>10</v>
      </c>
      <c r="B7" s="99"/>
      <c r="C7" s="76" t="s">
        <v>11</v>
      </c>
      <c r="D7" s="100"/>
    </row>
    <row r="8" spans="1:4" ht="19.5" customHeight="1">
      <c r="A8" s="99" t="s">
        <v>12</v>
      </c>
      <c r="B8" s="99"/>
      <c r="C8" s="76" t="s">
        <v>13</v>
      </c>
      <c r="D8" s="100"/>
    </row>
    <row r="9" spans="1:4" ht="19.5" customHeight="1">
      <c r="A9" s="99" t="s">
        <v>14</v>
      </c>
      <c r="B9" s="99"/>
      <c r="C9" s="76" t="s">
        <v>15</v>
      </c>
      <c r="D9" s="100">
        <v>2996</v>
      </c>
    </row>
    <row r="10" spans="1:4" ht="19.5" customHeight="1">
      <c r="A10" s="99" t="s">
        <v>16</v>
      </c>
      <c r="B10" s="99"/>
      <c r="C10" s="76" t="s">
        <v>17</v>
      </c>
      <c r="D10" s="100">
        <v>447.5</v>
      </c>
    </row>
    <row r="11" spans="1:4" ht="19.5" customHeight="1">
      <c r="A11" s="99" t="s">
        <v>18</v>
      </c>
      <c r="B11" s="99"/>
      <c r="C11" s="76" t="s">
        <v>19</v>
      </c>
      <c r="D11" s="100"/>
    </row>
    <row r="12" spans="1:4" ht="19.5" customHeight="1">
      <c r="A12" s="99"/>
      <c r="B12" s="99"/>
      <c r="C12" s="76" t="s">
        <v>20</v>
      </c>
      <c r="D12" s="100">
        <v>435.28</v>
      </c>
    </row>
    <row r="13" spans="1:4" ht="19.5" customHeight="1">
      <c r="A13" s="99"/>
      <c r="B13" s="99"/>
      <c r="C13" s="76" t="s">
        <v>21</v>
      </c>
      <c r="D13" s="100">
        <v>1400.31</v>
      </c>
    </row>
    <row r="14" spans="1:4" ht="19.5" customHeight="1">
      <c r="A14" s="99"/>
      <c r="B14" s="99"/>
      <c r="C14" s="76" t="s">
        <v>22</v>
      </c>
      <c r="D14" s="100">
        <v>866</v>
      </c>
    </row>
    <row r="15" spans="1:4" ht="19.5" customHeight="1">
      <c r="A15" s="99"/>
      <c r="B15" s="99"/>
      <c r="C15" s="76" t="s">
        <v>23</v>
      </c>
      <c r="D15" s="100">
        <v>1931.53</v>
      </c>
    </row>
    <row r="16" spans="1:4" ht="19.5" customHeight="1">
      <c r="A16" s="99"/>
      <c r="B16" s="99"/>
      <c r="C16" s="76" t="s">
        <v>24</v>
      </c>
      <c r="D16" s="100">
        <v>10585.44</v>
      </c>
    </row>
    <row r="17" spans="1:4" ht="19.5" customHeight="1">
      <c r="A17" s="99"/>
      <c r="B17" s="99"/>
      <c r="C17" s="76" t="s">
        <v>25</v>
      </c>
      <c r="D17" s="100">
        <v>8659.72</v>
      </c>
    </row>
    <row r="18" spans="1:4" ht="19.5" customHeight="1">
      <c r="A18" s="99"/>
      <c r="B18" s="99"/>
      <c r="C18" s="76" t="s">
        <v>26</v>
      </c>
      <c r="D18" s="100">
        <v>1511</v>
      </c>
    </row>
    <row r="19" spans="1:4" ht="19.5" customHeight="1">
      <c r="A19" s="99"/>
      <c r="B19" s="99"/>
      <c r="C19" s="76" t="s">
        <v>27</v>
      </c>
      <c r="D19" s="100">
        <v>2000</v>
      </c>
    </row>
    <row r="20" spans="1:4" ht="19.5" customHeight="1">
      <c r="A20" s="99"/>
      <c r="B20" s="99"/>
      <c r="C20" s="76" t="s">
        <v>28</v>
      </c>
      <c r="D20" s="100"/>
    </row>
    <row r="21" spans="1:4" ht="19.5" customHeight="1">
      <c r="A21" s="99"/>
      <c r="B21" s="99"/>
      <c r="C21" s="76" t="s">
        <v>29</v>
      </c>
      <c r="D21" s="100"/>
    </row>
    <row r="22" spans="1:4" ht="19.5" customHeight="1">
      <c r="A22" s="99"/>
      <c r="B22" s="99"/>
      <c r="C22" s="76" t="s">
        <v>30</v>
      </c>
      <c r="D22" s="100"/>
    </row>
    <row r="23" spans="1:4" ht="19.5" customHeight="1">
      <c r="A23" s="99"/>
      <c r="B23" s="99"/>
      <c r="C23" s="76" t="s">
        <v>31</v>
      </c>
      <c r="D23" s="100"/>
    </row>
    <row r="24" spans="1:4" ht="19.5" customHeight="1">
      <c r="A24" s="99"/>
      <c r="B24" s="99"/>
      <c r="C24" s="76" t="s">
        <v>32</v>
      </c>
      <c r="D24" s="100"/>
    </row>
    <row r="25" spans="1:4" ht="19.5" customHeight="1">
      <c r="A25" s="99"/>
      <c r="B25" s="99"/>
      <c r="C25" s="76" t="s">
        <v>33</v>
      </c>
      <c r="D25" s="100"/>
    </row>
    <row r="26" spans="1:4" ht="19.5" customHeight="1">
      <c r="A26" s="99"/>
      <c r="B26" s="99"/>
      <c r="C26" s="76" t="s">
        <v>34</v>
      </c>
      <c r="D26" s="100">
        <v>227</v>
      </c>
    </row>
    <row r="27" spans="1:4" ht="19.5" customHeight="1">
      <c r="A27" s="99"/>
      <c r="B27" s="99"/>
      <c r="C27" s="76" t="s">
        <v>35</v>
      </c>
      <c r="D27" s="100"/>
    </row>
    <row r="28" spans="1:4" ht="19.5" customHeight="1">
      <c r="A28" s="103" t="s">
        <v>36</v>
      </c>
      <c r="B28" s="101">
        <f>B6</f>
        <v>46444</v>
      </c>
      <c r="C28" s="104" t="s">
        <v>37</v>
      </c>
      <c r="D28" s="101">
        <f>SUM(D6:D27)</f>
        <v>46444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5.00390625" style="24" customWidth="1"/>
    <col min="2" max="2" width="41.421875" style="24" customWidth="1"/>
    <col min="3" max="16384" width="9.00390625" style="24" customWidth="1"/>
  </cols>
  <sheetData>
    <row r="1" ht="13.5">
      <c r="A1" s="24" t="s">
        <v>197</v>
      </c>
    </row>
    <row r="2" spans="1:2" ht="49.5" customHeight="1">
      <c r="A2" s="193" t="s">
        <v>198</v>
      </c>
      <c r="B2" s="193"/>
    </row>
    <row r="3" spans="1:4" s="30" customFormat="1" ht="27" customHeight="1">
      <c r="A3" s="32" t="s">
        <v>2</v>
      </c>
      <c r="B3" s="20" t="s">
        <v>187</v>
      </c>
      <c r="C3" s="32"/>
      <c r="D3" s="32"/>
    </row>
    <row r="4" spans="1:2" s="31" customFormat="1" ht="24.75" customHeight="1">
      <c r="A4" s="17" t="s">
        <v>199</v>
      </c>
      <c r="B4" s="17" t="s">
        <v>200</v>
      </c>
    </row>
    <row r="5" spans="1:2" s="31" customFormat="1" ht="24.75" customHeight="1">
      <c r="A5" s="17"/>
      <c r="B5" s="17"/>
    </row>
    <row r="6" spans="1:2" s="31" customFormat="1" ht="24.75" customHeight="1">
      <c r="A6" s="17"/>
      <c r="B6" s="17"/>
    </row>
    <row r="7" spans="1:2" s="31" customFormat="1" ht="24.75" customHeight="1">
      <c r="A7" s="17"/>
      <c r="B7" s="17"/>
    </row>
    <row r="8" spans="1:2" s="31" customFormat="1" ht="24.75" customHeight="1">
      <c r="A8" s="17" t="s">
        <v>41</v>
      </c>
      <c r="B8" s="33"/>
    </row>
    <row r="9" spans="1:2" s="31" customFormat="1" ht="24.75" customHeight="1">
      <c r="A9" s="17" t="s">
        <v>201</v>
      </c>
      <c r="B9" s="33"/>
    </row>
    <row r="10" spans="1:2" ht="13.5">
      <c r="A10" s="2"/>
      <c r="B10" s="2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19.8515625" style="24" customWidth="1"/>
    <col min="2" max="4" width="12.57421875" style="24" customWidth="1"/>
    <col min="5" max="5" width="12.140625" style="24" customWidth="1"/>
    <col min="6" max="6" width="11.421875" style="24" customWidth="1"/>
    <col min="7" max="16384" width="9.00390625" style="24" customWidth="1"/>
  </cols>
  <sheetData>
    <row r="1" ht="13.5">
      <c r="A1" s="24" t="s">
        <v>202</v>
      </c>
    </row>
    <row r="2" spans="1:6" ht="27">
      <c r="A2" s="193" t="s">
        <v>203</v>
      </c>
      <c r="B2" s="193"/>
      <c r="C2" s="193"/>
      <c r="D2" s="193"/>
      <c r="E2" s="193"/>
      <c r="F2" s="193"/>
    </row>
    <row r="3" spans="1:6" ht="22.5" customHeight="1">
      <c r="A3" s="185" t="s">
        <v>2</v>
      </c>
      <c r="B3" s="185"/>
      <c r="C3" s="185"/>
      <c r="D3" s="185"/>
      <c r="F3" s="25" t="s">
        <v>187</v>
      </c>
    </row>
    <row r="4" spans="1:6" s="23" customFormat="1" ht="33" customHeight="1">
      <c r="A4" s="194" t="s">
        <v>204</v>
      </c>
      <c r="B4" s="194" t="s">
        <v>205</v>
      </c>
      <c r="C4" s="194"/>
      <c r="D4" s="194"/>
      <c r="E4" s="194" t="s">
        <v>206</v>
      </c>
      <c r="F4" s="194" t="s">
        <v>207</v>
      </c>
    </row>
    <row r="5" spans="1:6" s="23" customFormat="1" ht="33" customHeight="1">
      <c r="A5" s="194"/>
      <c r="B5" s="17" t="s">
        <v>208</v>
      </c>
      <c r="C5" s="17" t="s">
        <v>209</v>
      </c>
      <c r="D5" s="17" t="s">
        <v>210</v>
      </c>
      <c r="E5" s="194"/>
      <c r="F5" s="194"/>
    </row>
    <row r="6" spans="1:6" s="23" customFormat="1" ht="33" customHeight="1">
      <c r="A6" s="17"/>
      <c r="B6" s="17"/>
      <c r="C6" s="17"/>
      <c r="D6" s="17"/>
      <c r="E6" s="17"/>
      <c r="F6" s="17"/>
    </row>
    <row r="7" spans="1:6" s="23" customFormat="1" ht="33" customHeight="1">
      <c r="A7" s="17"/>
      <c r="B7" s="17"/>
      <c r="C7" s="17"/>
      <c r="D7" s="17"/>
      <c r="E7" s="17"/>
      <c r="F7" s="17"/>
    </row>
    <row r="8" spans="1:6" s="23" customFormat="1" ht="33" customHeight="1">
      <c r="A8" s="17"/>
      <c r="B8" s="17"/>
      <c r="C8" s="17"/>
      <c r="D8" s="17"/>
      <c r="E8" s="17"/>
      <c r="F8" s="17"/>
    </row>
    <row r="9" spans="1:6" s="23" customFormat="1" ht="33" customHeight="1">
      <c r="A9" s="17"/>
      <c r="B9" s="17"/>
      <c r="C9" s="17"/>
      <c r="D9" s="17"/>
      <c r="E9" s="17"/>
      <c r="F9" s="17"/>
    </row>
    <row r="10" spans="1:6" s="23" customFormat="1" ht="33" customHeight="1">
      <c r="A10" s="17"/>
      <c r="B10" s="17"/>
      <c r="C10" s="17"/>
      <c r="D10" s="17"/>
      <c r="E10" s="17"/>
      <c r="F10" s="17"/>
    </row>
    <row r="11" spans="1:6" s="23" customFormat="1" ht="33" customHeight="1">
      <c r="A11" s="26" t="s">
        <v>195</v>
      </c>
      <c r="B11" s="27"/>
      <c r="C11" s="27"/>
      <c r="D11" s="27"/>
      <c r="E11" s="27"/>
      <c r="F11" s="18"/>
    </row>
    <row r="12" spans="1:6" ht="13.5">
      <c r="A12" s="28" t="s">
        <v>41</v>
      </c>
      <c r="B12" s="28" t="s">
        <v>41</v>
      </c>
      <c r="C12" s="28" t="s">
        <v>41</v>
      </c>
      <c r="D12" s="28" t="s">
        <v>41</v>
      </c>
      <c r="E12" s="28" t="s">
        <v>41</v>
      </c>
      <c r="F12" s="29"/>
    </row>
    <row r="13" spans="1:6" ht="13.5">
      <c r="A13" s="3"/>
      <c r="B13" s="3"/>
      <c r="C13" s="3"/>
      <c r="D13" s="3"/>
      <c r="E13" s="3"/>
      <c r="F13" s="3"/>
    </row>
  </sheetData>
  <sheetProtection/>
  <mergeCells count="6">
    <mergeCell ref="A2:F2"/>
    <mergeCell ref="A3:D3"/>
    <mergeCell ref="B4:D4"/>
    <mergeCell ref="A4:A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C8" sqref="C8:I8"/>
    </sheetView>
  </sheetViews>
  <sheetFormatPr defaultColWidth="10.00390625" defaultRowHeight="15"/>
  <cols>
    <col min="1" max="1" width="14.8515625" style="13" customWidth="1"/>
    <col min="2" max="2" width="14.421875" style="13" customWidth="1"/>
    <col min="3" max="4" width="13.7109375" style="13" customWidth="1"/>
    <col min="5" max="6" width="16.421875" style="13" customWidth="1"/>
    <col min="7" max="7" width="13.28125" style="13" customWidth="1"/>
    <col min="8" max="8" width="12.7109375" style="13" customWidth="1"/>
    <col min="9" max="9" width="16.421875" style="13" customWidth="1"/>
    <col min="10" max="11" width="7.140625" style="13" customWidth="1"/>
    <col min="12" max="16384" width="10.00390625" style="13" customWidth="1"/>
  </cols>
  <sheetData>
    <row r="1" spans="1:10" ht="15.75" customHeight="1">
      <c r="A1" s="2" t="s">
        <v>211</v>
      </c>
      <c r="B1" s="16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195" t="s">
        <v>212</v>
      </c>
      <c r="B2" s="195"/>
      <c r="C2" s="195"/>
      <c r="D2" s="195"/>
      <c r="E2" s="195"/>
      <c r="F2" s="195"/>
      <c r="G2" s="195"/>
      <c r="H2" s="195"/>
      <c r="I2" s="195"/>
      <c r="J2" s="3"/>
    </row>
    <row r="3" spans="1:9" s="14" customFormat="1" ht="22.5" customHeight="1">
      <c r="A3" s="157" t="s">
        <v>2</v>
      </c>
      <c r="B3" s="157"/>
      <c r="C3" s="157"/>
      <c r="I3" s="20" t="s">
        <v>187</v>
      </c>
    </row>
    <row r="4" spans="1:10" s="15" customFormat="1" ht="19.5" customHeight="1">
      <c r="A4" s="194" t="s">
        <v>213</v>
      </c>
      <c r="B4" s="194"/>
      <c r="C4" s="194" t="s">
        <v>214</v>
      </c>
      <c r="D4" s="194" t="s">
        <v>86</v>
      </c>
      <c r="E4" s="194"/>
      <c r="F4" s="194"/>
      <c r="G4" s="194" t="s">
        <v>215</v>
      </c>
      <c r="H4" s="194"/>
      <c r="I4" s="194"/>
      <c r="J4" s="21"/>
    </row>
    <row r="5" spans="1:10" s="15" customFormat="1" ht="19.5" customHeight="1">
      <c r="A5" s="194"/>
      <c r="B5" s="194"/>
      <c r="C5" s="194"/>
      <c r="D5" s="17" t="s">
        <v>60</v>
      </c>
      <c r="E5" s="17" t="s">
        <v>81</v>
      </c>
      <c r="F5" s="17" t="s">
        <v>82</v>
      </c>
      <c r="G5" s="17" t="s">
        <v>60</v>
      </c>
      <c r="H5" s="17" t="s">
        <v>81</v>
      </c>
      <c r="I5" s="17" t="s">
        <v>82</v>
      </c>
      <c r="J5" s="22"/>
    </row>
    <row r="6" spans="1:10" s="15" customFormat="1" ht="19.5" customHeight="1">
      <c r="A6" s="194"/>
      <c r="B6" s="194"/>
      <c r="C6" s="18"/>
      <c r="D6" s="18"/>
      <c r="E6" s="18"/>
      <c r="F6" s="18"/>
      <c r="G6" s="18"/>
      <c r="H6" s="18"/>
      <c r="I6" s="18"/>
      <c r="J6" s="22"/>
    </row>
    <row r="7" spans="1:10" s="15" customFormat="1" ht="57" customHeight="1">
      <c r="A7" s="194" t="s">
        <v>216</v>
      </c>
      <c r="B7" s="17" t="s">
        <v>216</v>
      </c>
      <c r="C7" s="196" t="s">
        <v>41</v>
      </c>
      <c r="D7" s="196"/>
      <c r="E7" s="196"/>
      <c r="F7" s="196"/>
      <c r="G7" s="196"/>
      <c r="H7" s="196"/>
      <c r="I7" s="196"/>
      <c r="J7" s="22"/>
    </row>
    <row r="8" spans="1:10" s="15" customFormat="1" ht="57" customHeight="1">
      <c r="A8" s="194"/>
      <c r="B8" s="17" t="s">
        <v>217</v>
      </c>
      <c r="C8" s="196" t="s">
        <v>41</v>
      </c>
      <c r="D8" s="196"/>
      <c r="E8" s="196"/>
      <c r="F8" s="196"/>
      <c r="G8" s="196"/>
      <c r="H8" s="196"/>
      <c r="I8" s="196"/>
      <c r="J8" s="22"/>
    </row>
    <row r="9" spans="1:10" s="15" customFormat="1" ht="24" customHeight="1">
      <c r="A9" s="194"/>
      <c r="B9" s="194" t="s">
        <v>218</v>
      </c>
      <c r="C9" s="194"/>
      <c r="D9" s="194" t="s">
        <v>219</v>
      </c>
      <c r="E9" s="194"/>
      <c r="F9" s="17" t="s">
        <v>220</v>
      </c>
      <c r="G9" s="194" t="s">
        <v>221</v>
      </c>
      <c r="H9" s="194"/>
      <c r="I9" s="17" t="s">
        <v>222</v>
      </c>
      <c r="J9" s="22"/>
    </row>
    <row r="10" spans="1:10" s="15" customFormat="1" ht="24" customHeight="1">
      <c r="A10" s="194"/>
      <c r="B10" s="196" t="s">
        <v>41</v>
      </c>
      <c r="C10" s="196"/>
      <c r="D10" s="196" t="s">
        <v>41</v>
      </c>
      <c r="E10" s="196"/>
      <c r="F10" s="19" t="s">
        <v>41</v>
      </c>
      <c r="G10" s="196" t="s">
        <v>41</v>
      </c>
      <c r="H10" s="196"/>
      <c r="I10" s="19" t="s">
        <v>41</v>
      </c>
      <c r="J10" s="22"/>
    </row>
    <row r="11" spans="1:10" s="15" customFormat="1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sheetProtection/>
  <mergeCells count="15">
    <mergeCell ref="D9:E9"/>
    <mergeCell ref="G9:H9"/>
    <mergeCell ref="B10:C10"/>
    <mergeCell ref="D10:E10"/>
    <mergeCell ref="G10:H10"/>
    <mergeCell ref="A2:I2"/>
    <mergeCell ref="A3:C3"/>
    <mergeCell ref="D4:F4"/>
    <mergeCell ref="G4:I4"/>
    <mergeCell ref="C7:I7"/>
    <mergeCell ref="C8:I8"/>
    <mergeCell ref="A7:A10"/>
    <mergeCell ref="C4:C5"/>
    <mergeCell ref="A4:B6"/>
    <mergeCell ref="B9:C9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zoomScalePageLayoutView="0" workbookViewId="0" topLeftCell="A1">
      <selection activeCell="H7" sqref="H7"/>
    </sheetView>
  </sheetViews>
  <sheetFormatPr defaultColWidth="7.421875" defaultRowHeight="15"/>
  <cols>
    <col min="1" max="16384" width="7.421875" style="1" customWidth="1"/>
  </cols>
  <sheetData>
    <row r="1" spans="1:18" ht="15.75" customHeight="1">
      <c r="A1" s="2" t="s">
        <v>223</v>
      </c>
      <c r="B1" s="3"/>
      <c r="C1" s="3"/>
      <c r="D1" s="3"/>
      <c r="E1" s="3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8" ht="48" customHeight="1">
      <c r="A2" s="197" t="s">
        <v>224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3"/>
    </row>
    <row r="3" spans="1:18" ht="19.5" customHeight="1">
      <c r="A3" s="198"/>
      <c r="B3" s="19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99" t="s">
        <v>225</v>
      </c>
      <c r="Q3" s="199"/>
      <c r="R3" s="10"/>
    </row>
    <row r="4" spans="1:18" ht="39" customHeight="1">
      <c r="A4" s="200" t="s">
        <v>226</v>
      </c>
      <c r="B4" s="200" t="s">
        <v>227</v>
      </c>
      <c r="C4" s="200" t="s">
        <v>228</v>
      </c>
      <c r="D4" s="200" t="s">
        <v>229</v>
      </c>
      <c r="E4" s="200" t="s">
        <v>230</v>
      </c>
      <c r="F4" s="200" t="s">
        <v>231</v>
      </c>
      <c r="G4" s="200" t="s">
        <v>232</v>
      </c>
      <c r="H4" s="200"/>
      <c r="I4" s="200" t="s">
        <v>233</v>
      </c>
      <c r="J4" s="200" t="s">
        <v>234</v>
      </c>
      <c r="K4" s="200" t="s">
        <v>235</v>
      </c>
      <c r="L4" s="200" t="s">
        <v>236</v>
      </c>
      <c r="M4" s="200" t="s">
        <v>237</v>
      </c>
      <c r="N4" s="200" t="s">
        <v>238</v>
      </c>
      <c r="O4" s="200" t="s">
        <v>239</v>
      </c>
      <c r="P4" s="200" t="s">
        <v>240</v>
      </c>
      <c r="Q4" s="200" t="s">
        <v>241</v>
      </c>
      <c r="R4" s="11"/>
    </row>
    <row r="5" spans="1:18" ht="39" customHeight="1">
      <c r="A5" s="200"/>
      <c r="B5" s="200"/>
      <c r="C5" s="200"/>
      <c r="D5" s="200"/>
      <c r="E5" s="200"/>
      <c r="F5" s="200"/>
      <c r="G5" s="5" t="s">
        <v>242</v>
      </c>
      <c r="H5" s="5" t="s">
        <v>215</v>
      </c>
      <c r="I5" s="200"/>
      <c r="J5" s="200"/>
      <c r="K5" s="200"/>
      <c r="L5" s="200"/>
      <c r="M5" s="200"/>
      <c r="N5" s="200"/>
      <c r="O5" s="200"/>
      <c r="P5" s="200"/>
      <c r="Q5" s="200"/>
      <c r="R5" s="12"/>
    </row>
    <row r="6" spans="1:18" ht="30" customHeight="1">
      <c r="A6" s="6"/>
      <c r="B6" s="6"/>
      <c r="C6" s="6"/>
      <c r="D6" s="6"/>
      <c r="E6" s="6"/>
      <c r="F6" s="7"/>
      <c r="G6" s="7"/>
      <c r="H6" s="7"/>
      <c r="I6" s="6" t="s">
        <v>41</v>
      </c>
      <c r="J6" s="6" t="s">
        <v>41</v>
      </c>
      <c r="K6" s="6" t="s">
        <v>41</v>
      </c>
      <c r="L6" s="6" t="s">
        <v>41</v>
      </c>
      <c r="M6" s="6" t="s">
        <v>41</v>
      </c>
      <c r="N6" s="6"/>
      <c r="O6" s="6"/>
      <c r="P6" s="6"/>
      <c r="Q6" s="6"/>
      <c r="R6" s="3"/>
    </row>
    <row r="7" spans="1:18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"/>
    </row>
    <row r="8" spans="1:17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</sheetData>
  <sheetProtection/>
  <mergeCells count="19">
    <mergeCell ref="O4:O5"/>
    <mergeCell ref="P4:P5"/>
    <mergeCell ref="Q4:Q5"/>
    <mergeCell ref="I4:I5"/>
    <mergeCell ref="J4:J5"/>
    <mergeCell ref="K4:K5"/>
    <mergeCell ref="L4:L5"/>
    <mergeCell ref="M4:M5"/>
    <mergeCell ref="N4:N5"/>
    <mergeCell ref="A2:Q2"/>
    <mergeCell ref="A3:B3"/>
    <mergeCell ref="P3:Q3"/>
    <mergeCell ref="G4:H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90"/>
  <sheetViews>
    <sheetView zoomScalePageLayoutView="0" workbookViewId="0" topLeftCell="A67">
      <selection activeCell="A10" sqref="A10:E90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20" t="s">
        <v>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7.5" customHeight="1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9.5" customHeight="1">
      <c r="A3" s="134" t="s">
        <v>320</v>
      </c>
      <c r="B3" s="135"/>
      <c r="C3" s="135"/>
      <c r="D3" s="135"/>
      <c r="E3" s="47"/>
      <c r="F3" s="88"/>
      <c r="G3" s="88"/>
      <c r="H3" s="47"/>
      <c r="I3" s="47"/>
      <c r="J3" s="47"/>
      <c r="K3" s="47" t="s">
        <v>3</v>
      </c>
    </row>
    <row r="4" spans="1:11" ht="19.5" customHeight="1">
      <c r="A4" s="136" t="s">
        <v>40</v>
      </c>
      <c r="B4" s="137" t="s">
        <v>41</v>
      </c>
      <c r="C4" s="137" t="s">
        <v>41</v>
      </c>
      <c r="D4" s="137" t="s">
        <v>41</v>
      </c>
      <c r="E4" s="138" t="s">
        <v>36</v>
      </c>
      <c r="F4" s="138" t="s">
        <v>42</v>
      </c>
      <c r="G4" s="138" t="s">
        <v>43</v>
      </c>
      <c r="H4" s="138" t="s">
        <v>44</v>
      </c>
      <c r="I4" s="138" t="s">
        <v>45</v>
      </c>
      <c r="J4" s="138" t="s">
        <v>46</v>
      </c>
      <c r="K4" s="142" t="s">
        <v>47</v>
      </c>
    </row>
    <row r="5" spans="1:11" ht="19.5" customHeight="1">
      <c r="A5" s="145" t="s">
        <v>48</v>
      </c>
      <c r="B5" s="139" t="s">
        <v>41</v>
      </c>
      <c r="C5" s="139" t="s">
        <v>41</v>
      </c>
      <c r="D5" s="141" t="s">
        <v>49</v>
      </c>
      <c r="E5" s="139" t="s">
        <v>41</v>
      </c>
      <c r="F5" s="139" t="s">
        <v>41</v>
      </c>
      <c r="G5" s="139" t="s">
        <v>41</v>
      </c>
      <c r="H5" s="139" t="s">
        <v>41</v>
      </c>
      <c r="I5" s="139" t="s">
        <v>41</v>
      </c>
      <c r="J5" s="139" t="s">
        <v>41</v>
      </c>
      <c r="K5" s="143"/>
    </row>
    <row r="6" spans="1:11" ht="19.5" customHeight="1">
      <c r="A6" s="145" t="s">
        <v>41</v>
      </c>
      <c r="B6" s="139" t="s">
        <v>41</v>
      </c>
      <c r="C6" s="139" t="s">
        <v>41</v>
      </c>
      <c r="D6" s="141" t="s">
        <v>41</v>
      </c>
      <c r="E6" s="139" t="s">
        <v>41</v>
      </c>
      <c r="F6" s="139" t="s">
        <v>41</v>
      </c>
      <c r="G6" s="139" t="s">
        <v>41</v>
      </c>
      <c r="H6" s="139" t="s">
        <v>41</v>
      </c>
      <c r="I6" s="139" t="s">
        <v>41</v>
      </c>
      <c r="J6" s="139" t="s">
        <v>41</v>
      </c>
      <c r="K6" s="143"/>
    </row>
    <row r="7" spans="1:11" ht="19.5" customHeight="1">
      <c r="A7" s="145" t="s">
        <v>41</v>
      </c>
      <c r="B7" s="139" t="s">
        <v>41</v>
      </c>
      <c r="C7" s="139" t="s">
        <v>41</v>
      </c>
      <c r="D7" s="141" t="s">
        <v>41</v>
      </c>
      <c r="E7" s="139" t="s">
        <v>41</v>
      </c>
      <c r="F7" s="139" t="s">
        <v>41</v>
      </c>
      <c r="G7" s="139" t="s">
        <v>41</v>
      </c>
      <c r="H7" s="139" t="s">
        <v>41</v>
      </c>
      <c r="I7" s="139" t="s">
        <v>41</v>
      </c>
      <c r="J7" s="139" t="s">
        <v>41</v>
      </c>
      <c r="K7" s="144"/>
    </row>
    <row r="8" spans="1:11" ht="19.5" customHeight="1">
      <c r="A8" s="140" t="s">
        <v>50</v>
      </c>
      <c r="B8" s="141" t="s">
        <v>51</v>
      </c>
      <c r="C8" s="141" t="s">
        <v>52</v>
      </c>
      <c r="D8" s="90" t="s">
        <v>53</v>
      </c>
      <c r="E8" s="89" t="s">
        <v>54</v>
      </c>
      <c r="F8" s="89" t="s">
        <v>55</v>
      </c>
      <c r="G8" s="89" t="s">
        <v>56</v>
      </c>
      <c r="H8" s="89" t="s">
        <v>57</v>
      </c>
      <c r="I8" s="89" t="s">
        <v>58</v>
      </c>
      <c r="J8" s="89" t="s">
        <v>59</v>
      </c>
      <c r="K8" s="94">
        <v>7</v>
      </c>
    </row>
    <row r="9" spans="1:11" ht="19.5" customHeight="1">
      <c r="A9" s="140" t="s">
        <v>41</v>
      </c>
      <c r="B9" s="141" t="s">
        <v>41</v>
      </c>
      <c r="C9" s="141" t="s">
        <v>41</v>
      </c>
      <c r="D9" s="90" t="s">
        <v>60</v>
      </c>
      <c r="E9" s="91">
        <f>E10+E24+E32+E34+E37+E51+E56+E63+E73+E83+E86+E88</f>
        <v>46444</v>
      </c>
      <c r="F9" s="91">
        <f>F10+F24+F32+F34+F37+F51+F56+F63+F73+F83+F86+F88</f>
        <v>46444</v>
      </c>
      <c r="G9" s="92" t="s">
        <v>41</v>
      </c>
      <c r="H9" s="92" t="s">
        <v>41</v>
      </c>
      <c r="I9" s="92" t="s">
        <v>41</v>
      </c>
      <c r="J9" s="92" t="s">
        <v>41</v>
      </c>
      <c r="K9" s="95"/>
    </row>
    <row r="10" spans="1:11" ht="19.5" customHeight="1">
      <c r="A10" s="127">
        <v>201</v>
      </c>
      <c r="B10" s="128">
        <v>201</v>
      </c>
      <c r="C10" s="129">
        <v>201</v>
      </c>
      <c r="D10" s="110" t="s">
        <v>243</v>
      </c>
      <c r="E10" s="111">
        <v>15384.22</v>
      </c>
      <c r="F10" s="111">
        <v>15384.22</v>
      </c>
      <c r="G10" s="93"/>
      <c r="H10" s="93"/>
      <c r="I10" s="93"/>
      <c r="J10" s="93"/>
      <c r="K10" s="96"/>
    </row>
    <row r="11" spans="1:11" ht="19.5" customHeight="1">
      <c r="A11" s="124">
        <v>2010104</v>
      </c>
      <c r="B11" s="125">
        <v>2010104</v>
      </c>
      <c r="C11" s="126">
        <v>2010104</v>
      </c>
      <c r="D11" s="106" t="s">
        <v>244</v>
      </c>
      <c r="E11" s="90">
        <v>77</v>
      </c>
      <c r="F11" s="90">
        <v>77</v>
      </c>
      <c r="G11" s="93"/>
      <c r="H11" s="93"/>
      <c r="I11" s="93"/>
      <c r="J11" s="93"/>
      <c r="K11" s="96"/>
    </row>
    <row r="12" spans="1:11" ht="19.5" customHeight="1">
      <c r="A12" s="124">
        <v>2010108</v>
      </c>
      <c r="B12" s="125">
        <v>2010108</v>
      </c>
      <c r="C12" s="126">
        <v>2010108</v>
      </c>
      <c r="D12" s="106" t="s">
        <v>245</v>
      </c>
      <c r="E12" s="90">
        <v>107</v>
      </c>
      <c r="F12" s="90">
        <v>107</v>
      </c>
      <c r="G12" s="93"/>
      <c r="H12" s="93"/>
      <c r="I12" s="93"/>
      <c r="J12" s="93"/>
      <c r="K12" s="96"/>
    </row>
    <row r="13" spans="1:11" ht="19.5" customHeight="1">
      <c r="A13" s="124">
        <v>2010199</v>
      </c>
      <c r="B13" s="125">
        <v>2010199</v>
      </c>
      <c r="C13" s="126">
        <v>2010199</v>
      </c>
      <c r="D13" s="107" t="s">
        <v>246</v>
      </c>
      <c r="E13" s="90">
        <v>60</v>
      </c>
      <c r="F13" s="90">
        <v>60</v>
      </c>
      <c r="G13" s="93"/>
      <c r="H13" s="93"/>
      <c r="I13" s="93"/>
      <c r="J13" s="93"/>
      <c r="K13" s="96"/>
    </row>
    <row r="14" spans="1:11" ht="19.5" customHeight="1">
      <c r="A14" s="124">
        <v>2010301</v>
      </c>
      <c r="B14" s="125">
        <v>2010301</v>
      </c>
      <c r="C14" s="126">
        <v>2010301</v>
      </c>
      <c r="D14" s="106" t="s">
        <v>247</v>
      </c>
      <c r="E14" s="90">
        <v>5783</v>
      </c>
      <c r="F14" s="90">
        <v>5783</v>
      </c>
      <c r="G14" s="93"/>
      <c r="H14" s="93"/>
      <c r="I14" s="93"/>
      <c r="J14" s="93"/>
      <c r="K14" s="96"/>
    </row>
    <row r="15" spans="1:11" ht="19.5" customHeight="1">
      <c r="A15" s="124">
        <v>2010302</v>
      </c>
      <c r="B15" s="125">
        <v>2010302</v>
      </c>
      <c r="C15" s="126">
        <v>2010302</v>
      </c>
      <c r="D15" s="106" t="s">
        <v>248</v>
      </c>
      <c r="E15" s="90">
        <v>7997.5</v>
      </c>
      <c r="F15" s="90">
        <v>7997.5</v>
      </c>
      <c r="G15" s="93"/>
      <c r="H15" s="93"/>
      <c r="I15" s="93"/>
      <c r="J15" s="93"/>
      <c r="K15" s="96"/>
    </row>
    <row r="16" spans="1:11" ht="19.5" customHeight="1">
      <c r="A16" s="130">
        <v>2010501</v>
      </c>
      <c r="B16" s="131">
        <v>2010501</v>
      </c>
      <c r="C16" s="132">
        <v>2010501</v>
      </c>
      <c r="D16" s="107" t="s">
        <v>247</v>
      </c>
      <c r="E16" s="90">
        <v>3.06</v>
      </c>
      <c r="F16" s="90">
        <v>3.06</v>
      </c>
      <c r="G16" s="93"/>
      <c r="H16" s="93"/>
      <c r="I16" s="93"/>
      <c r="J16" s="93"/>
      <c r="K16" s="96"/>
    </row>
    <row r="17" spans="1:11" ht="19.5" customHeight="1">
      <c r="A17" s="130">
        <v>2010599</v>
      </c>
      <c r="B17" s="131">
        <v>2010599</v>
      </c>
      <c r="C17" s="132">
        <v>2010599</v>
      </c>
      <c r="D17" s="107" t="s">
        <v>249</v>
      </c>
      <c r="E17" s="90">
        <v>21.6</v>
      </c>
      <c r="F17" s="90">
        <v>21.6</v>
      </c>
      <c r="G17" s="93"/>
      <c r="H17" s="93"/>
      <c r="I17" s="93"/>
      <c r="J17" s="93"/>
      <c r="K17" s="96"/>
    </row>
    <row r="18" spans="1:11" ht="19.5" customHeight="1">
      <c r="A18" s="124">
        <v>2010804</v>
      </c>
      <c r="B18" s="125">
        <v>2010804</v>
      </c>
      <c r="C18" s="126">
        <v>2010804</v>
      </c>
      <c r="D18" s="106" t="s">
        <v>250</v>
      </c>
      <c r="E18" s="90">
        <v>153.9</v>
      </c>
      <c r="F18" s="90">
        <v>153.9</v>
      </c>
      <c r="G18" s="93"/>
      <c r="H18" s="93"/>
      <c r="I18" s="93"/>
      <c r="J18" s="93"/>
      <c r="K18" s="96"/>
    </row>
    <row r="19" spans="1:11" ht="19.5" customHeight="1">
      <c r="A19" s="124">
        <v>2011199</v>
      </c>
      <c r="B19" s="125">
        <v>2011199</v>
      </c>
      <c r="C19" s="126">
        <v>2011199</v>
      </c>
      <c r="D19" s="106" t="s">
        <v>251</v>
      </c>
      <c r="E19" s="90">
        <v>16</v>
      </c>
      <c r="F19" s="90">
        <v>16</v>
      </c>
      <c r="G19" s="93"/>
      <c r="H19" s="93"/>
      <c r="I19" s="93"/>
      <c r="J19" s="93"/>
      <c r="K19" s="96"/>
    </row>
    <row r="20" spans="1:11" ht="19.5" customHeight="1">
      <c r="A20" s="124">
        <v>2012999</v>
      </c>
      <c r="B20" s="125">
        <v>2012999</v>
      </c>
      <c r="C20" s="126">
        <v>2012999</v>
      </c>
      <c r="D20" s="106" t="s">
        <v>252</v>
      </c>
      <c r="E20" s="90">
        <v>36.16</v>
      </c>
      <c r="F20" s="90">
        <v>36.16</v>
      </c>
      <c r="G20" s="93"/>
      <c r="H20" s="93"/>
      <c r="I20" s="93"/>
      <c r="J20" s="93"/>
      <c r="K20" s="96"/>
    </row>
    <row r="21" spans="1:11" ht="19.5" customHeight="1">
      <c r="A21" s="124">
        <v>2013299</v>
      </c>
      <c r="B21" s="125">
        <v>2013299</v>
      </c>
      <c r="C21" s="126">
        <v>2013299</v>
      </c>
      <c r="D21" s="106" t="s">
        <v>253</v>
      </c>
      <c r="E21" s="90">
        <v>319</v>
      </c>
      <c r="F21" s="90">
        <v>319</v>
      </c>
      <c r="G21" s="93"/>
      <c r="H21" s="93"/>
      <c r="I21" s="93"/>
      <c r="J21" s="93"/>
      <c r="K21" s="96"/>
    </row>
    <row r="22" spans="1:11" ht="19.5" customHeight="1">
      <c r="A22" s="130">
        <v>2013304</v>
      </c>
      <c r="B22" s="131">
        <v>2013304</v>
      </c>
      <c r="C22" s="132">
        <v>2013304</v>
      </c>
      <c r="D22" s="107" t="s">
        <v>254</v>
      </c>
      <c r="E22" s="90">
        <v>26</v>
      </c>
      <c r="F22" s="90">
        <v>26</v>
      </c>
      <c r="G22" s="93"/>
      <c r="H22" s="93"/>
      <c r="I22" s="93"/>
      <c r="J22" s="93"/>
      <c r="K22" s="96"/>
    </row>
    <row r="23" spans="1:11" ht="19.5" customHeight="1">
      <c r="A23" s="124">
        <v>2013399</v>
      </c>
      <c r="B23" s="125">
        <v>2013399</v>
      </c>
      <c r="C23" s="126">
        <v>2013399</v>
      </c>
      <c r="D23" s="106" t="s">
        <v>255</v>
      </c>
      <c r="E23" s="90">
        <v>784</v>
      </c>
      <c r="F23" s="90">
        <v>784</v>
      </c>
      <c r="G23" s="93"/>
      <c r="H23" s="93"/>
      <c r="I23" s="93"/>
      <c r="J23" s="93"/>
      <c r="K23" s="96"/>
    </row>
    <row r="24" spans="1:11" ht="19.5" customHeight="1">
      <c r="A24" s="127">
        <v>204</v>
      </c>
      <c r="B24" s="128">
        <v>204</v>
      </c>
      <c r="C24" s="129">
        <v>204</v>
      </c>
      <c r="D24" s="110" t="s">
        <v>256</v>
      </c>
      <c r="E24" s="111">
        <v>2996</v>
      </c>
      <c r="F24" s="111">
        <v>2996</v>
      </c>
      <c r="G24" s="93"/>
      <c r="H24" s="93"/>
      <c r="I24" s="93"/>
      <c r="J24" s="93"/>
      <c r="K24" s="96"/>
    </row>
    <row r="25" spans="1:11" ht="19.5" customHeight="1">
      <c r="A25" s="124">
        <v>2040106</v>
      </c>
      <c r="B25" s="125">
        <v>2040106</v>
      </c>
      <c r="C25" s="126">
        <v>2040106</v>
      </c>
      <c r="D25" s="106" t="s">
        <v>257</v>
      </c>
      <c r="E25" s="90">
        <v>3</v>
      </c>
      <c r="F25" s="90">
        <v>3</v>
      </c>
      <c r="G25" s="93"/>
      <c r="H25" s="93"/>
      <c r="I25" s="93"/>
      <c r="J25" s="93"/>
      <c r="K25" s="96"/>
    </row>
    <row r="26" spans="1:11" ht="19.5" customHeight="1">
      <c r="A26" s="124">
        <v>2040299</v>
      </c>
      <c r="B26" s="125">
        <v>2040299</v>
      </c>
      <c r="C26" s="126">
        <v>2040299</v>
      </c>
      <c r="D26" s="106" t="s">
        <v>258</v>
      </c>
      <c r="E26" s="90">
        <v>825</v>
      </c>
      <c r="F26" s="90">
        <v>825</v>
      </c>
      <c r="G26" s="93"/>
      <c r="H26" s="93"/>
      <c r="I26" s="93"/>
      <c r="J26" s="93"/>
      <c r="K26" s="96"/>
    </row>
    <row r="27" spans="1:11" ht="19.5" customHeight="1">
      <c r="A27" s="130">
        <v>2040605</v>
      </c>
      <c r="B27" s="131">
        <v>2040605</v>
      </c>
      <c r="C27" s="132">
        <v>2040605</v>
      </c>
      <c r="D27" s="107" t="s">
        <v>259</v>
      </c>
      <c r="E27" s="90">
        <v>10</v>
      </c>
      <c r="F27" s="90">
        <v>10</v>
      </c>
      <c r="G27" s="93"/>
      <c r="H27" s="93"/>
      <c r="I27" s="93"/>
      <c r="J27" s="93"/>
      <c r="K27" s="96"/>
    </row>
    <row r="28" spans="1:11" ht="19.5" customHeight="1">
      <c r="A28" s="130">
        <v>2040606</v>
      </c>
      <c r="B28" s="131">
        <v>2040606</v>
      </c>
      <c r="C28" s="132">
        <v>2040606</v>
      </c>
      <c r="D28" s="107" t="s">
        <v>260</v>
      </c>
      <c r="E28" s="90">
        <v>30</v>
      </c>
      <c r="F28" s="90">
        <v>30</v>
      </c>
      <c r="G28" s="93"/>
      <c r="H28" s="93"/>
      <c r="I28" s="93"/>
      <c r="J28" s="93"/>
      <c r="K28" s="96"/>
    </row>
    <row r="29" spans="1:11" ht="19.5" customHeight="1">
      <c r="A29" s="130">
        <v>2040607</v>
      </c>
      <c r="B29" s="131">
        <v>2040607</v>
      </c>
      <c r="C29" s="132">
        <v>2040607</v>
      </c>
      <c r="D29" s="107" t="s">
        <v>261</v>
      </c>
      <c r="E29" s="90">
        <v>170</v>
      </c>
      <c r="F29" s="90">
        <v>170</v>
      </c>
      <c r="G29" s="93"/>
      <c r="H29" s="93"/>
      <c r="I29" s="93"/>
      <c r="J29" s="93"/>
      <c r="K29" s="96"/>
    </row>
    <row r="30" spans="1:11" ht="19.5" customHeight="1">
      <c r="A30" s="130">
        <v>2040699</v>
      </c>
      <c r="B30" s="131">
        <v>2040699</v>
      </c>
      <c r="C30" s="132">
        <v>2040699</v>
      </c>
      <c r="D30" s="107" t="s">
        <v>262</v>
      </c>
      <c r="E30" s="90">
        <v>12</v>
      </c>
      <c r="F30" s="90">
        <v>12</v>
      </c>
      <c r="G30" s="93"/>
      <c r="H30" s="93"/>
      <c r="I30" s="93"/>
      <c r="J30" s="93"/>
      <c r="K30" s="96"/>
    </row>
    <row r="31" spans="1:11" ht="19.5" customHeight="1">
      <c r="A31" s="124">
        <v>2049999</v>
      </c>
      <c r="B31" s="125">
        <v>2049999</v>
      </c>
      <c r="C31" s="126">
        <v>2049999</v>
      </c>
      <c r="D31" s="106" t="s">
        <v>263</v>
      </c>
      <c r="E31" s="90">
        <v>1946</v>
      </c>
      <c r="F31" s="90">
        <v>1946</v>
      </c>
      <c r="G31" s="93"/>
      <c r="H31" s="93"/>
      <c r="I31" s="93"/>
      <c r="J31" s="93"/>
      <c r="K31" s="96"/>
    </row>
    <row r="32" spans="1:11" ht="19.5" customHeight="1">
      <c r="A32" s="127">
        <v>205</v>
      </c>
      <c r="B32" s="128">
        <v>205</v>
      </c>
      <c r="C32" s="129">
        <v>205</v>
      </c>
      <c r="D32" s="110" t="s">
        <v>264</v>
      </c>
      <c r="E32" s="111">
        <v>447.5</v>
      </c>
      <c r="F32" s="111">
        <v>447.5</v>
      </c>
      <c r="G32" s="93"/>
      <c r="H32" s="93"/>
      <c r="I32" s="93"/>
      <c r="J32" s="93"/>
      <c r="K32" s="96"/>
    </row>
    <row r="33" spans="1:11" ht="19.5" customHeight="1">
      <c r="A33" s="124">
        <v>2050201</v>
      </c>
      <c r="B33" s="125">
        <v>2050201</v>
      </c>
      <c r="C33" s="126">
        <v>2050201</v>
      </c>
      <c r="D33" s="106" t="s">
        <v>265</v>
      </c>
      <c r="E33" s="90">
        <v>447.5</v>
      </c>
      <c r="F33" s="90">
        <v>447.5</v>
      </c>
      <c r="G33" s="93"/>
      <c r="H33" s="93"/>
      <c r="I33" s="93"/>
      <c r="J33" s="93"/>
      <c r="K33" s="96"/>
    </row>
    <row r="34" spans="1:11" ht="19.5" customHeight="1">
      <c r="A34" s="127">
        <v>207</v>
      </c>
      <c r="B34" s="128">
        <v>207</v>
      </c>
      <c r="C34" s="129">
        <v>207</v>
      </c>
      <c r="D34" s="110" t="s">
        <v>266</v>
      </c>
      <c r="E34" s="111">
        <v>435.28</v>
      </c>
      <c r="F34" s="111">
        <v>435.28</v>
      </c>
      <c r="G34" s="93"/>
      <c r="H34" s="93"/>
      <c r="I34" s="93"/>
      <c r="J34" s="93"/>
      <c r="K34" s="96"/>
    </row>
    <row r="35" spans="1:11" ht="19.5" customHeight="1">
      <c r="A35" s="124">
        <v>2070108</v>
      </c>
      <c r="B35" s="125">
        <v>2070108</v>
      </c>
      <c r="C35" s="126">
        <v>2070108</v>
      </c>
      <c r="D35" s="106" t="s">
        <v>267</v>
      </c>
      <c r="E35" s="90">
        <v>275.28</v>
      </c>
      <c r="F35" s="90">
        <v>275.28</v>
      </c>
      <c r="G35" s="93"/>
      <c r="H35" s="93"/>
      <c r="I35" s="93"/>
      <c r="J35" s="93"/>
      <c r="K35" s="96"/>
    </row>
    <row r="36" spans="1:11" ht="19.5" customHeight="1">
      <c r="A36" s="124">
        <v>2070308</v>
      </c>
      <c r="B36" s="125">
        <v>2070308</v>
      </c>
      <c r="C36" s="126">
        <v>2070308</v>
      </c>
      <c r="D36" s="106" t="s">
        <v>268</v>
      </c>
      <c r="E36" s="90">
        <v>160</v>
      </c>
      <c r="F36" s="90">
        <v>160</v>
      </c>
      <c r="G36" s="93"/>
      <c r="H36" s="93"/>
      <c r="I36" s="93"/>
      <c r="J36" s="93"/>
      <c r="K36" s="96"/>
    </row>
    <row r="37" spans="1:11" ht="19.5" customHeight="1">
      <c r="A37" s="127">
        <v>208</v>
      </c>
      <c r="B37" s="128">
        <v>208</v>
      </c>
      <c r="C37" s="129">
        <v>208</v>
      </c>
      <c r="D37" s="110" t="s">
        <v>269</v>
      </c>
      <c r="E37" s="111">
        <v>1400.31</v>
      </c>
      <c r="F37" s="111">
        <v>1400.31</v>
      </c>
      <c r="G37" s="93"/>
      <c r="H37" s="93"/>
      <c r="I37" s="93"/>
      <c r="J37" s="93"/>
      <c r="K37" s="96"/>
    </row>
    <row r="38" spans="1:11" ht="19.5" customHeight="1">
      <c r="A38" s="124">
        <v>2080106</v>
      </c>
      <c r="B38" s="125">
        <v>2080106</v>
      </c>
      <c r="C38" s="126">
        <v>2080106</v>
      </c>
      <c r="D38" s="106" t="s">
        <v>270</v>
      </c>
      <c r="E38" s="90">
        <v>17</v>
      </c>
      <c r="F38" s="90">
        <v>17</v>
      </c>
      <c r="G38" s="93"/>
      <c r="H38" s="93"/>
      <c r="I38" s="93"/>
      <c r="J38" s="93"/>
      <c r="K38" s="96"/>
    </row>
    <row r="39" spans="1:11" ht="19.5" customHeight="1">
      <c r="A39" s="124">
        <v>2080299</v>
      </c>
      <c r="B39" s="125">
        <v>2080299</v>
      </c>
      <c r="C39" s="126">
        <v>2080299</v>
      </c>
      <c r="D39" s="106" t="s">
        <v>271</v>
      </c>
      <c r="E39" s="90">
        <v>40</v>
      </c>
      <c r="F39" s="90">
        <v>40</v>
      </c>
      <c r="G39" s="93"/>
      <c r="H39" s="93"/>
      <c r="I39" s="93"/>
      <c r="J39" s="93"/>
      <c r="K39" s="96"/>
    </row>
    <row r="40" spans="1:11" ht="19.5" customHeight="1">
      <c r="A40" s="124">
        <v>2080206</v>
      </c>
      <c r="B40" s="125">
        <v>2080206</v>
      </c>
      <c r="C40" s="126">
        <v>2080206</v>
      </c>
      <c r="D40" s="106" t="s">
        <v>272</v>
      </c>
      <c r="E40" s="90">
        <v>300</v>
      </c>
      <c r="F40" s="90">
        <v>300</v>
      </c>
      <c r="G40" s="93"/>
      <c r="H40" s="93"/>
      <c r="I40" s="93"/>
      <c r="J40" s="93"/>
      <c r="K40" s="96"/>
    </row>
    <row r="41" spans="1:11" ht="19.5" customHeight="1">
      <c r="A41" s="124">
        <v>2080208</v>
      </c>
      <c r="B41" s="125">
        <v>2080208</v>
      </c>
      <c r="C41" s="126">
        <v>2080208</v>
      </c>
      <c r="D41" s="106" t="s">
        <v>273</v>
      </c>
      <c r="E41" s="90">
        <v>242</v>
      </c>
      <c r="F41" s="90">
        <v>242</v>
      </c>
      <c r="G41" s="93"/>
      <c r="H41" s="93"/>
      <c r="I41" s="93"/>
      <c r="J41" s="93"/>
      <c r="K41" s="96"/>
    </row>
    <row r="42" spans="1:11" ht="19.5" customHeight="1">
      <c r="A42" s="124">
        <v>2080501</v>
      </c>
      <c r="B42" s="125">
        <v>2080501</v>
      </c>
      <c r="C42" s="126">
        <v>2080501</v>
      </c>
      <c r="D42" s="107" t="s">
        <v>274</v>
      </c>
      <c r="E42" s="90">
        <v>190.91</v>
      </c>
      <c r="F42" s="90">
        <v>190.91</v>
      </c>
      <c r="G42" s="93"/>
      <c r="H42" s="93"/>
      <c r="I42" s="93"/>
      <c r="J42" s="93"/>
      <c r="K42" s="96"/>
    </row>
    <row r="43" spans="1:11" ht="19.5" customHeight="1">
      <c r="A43" s="124">
        <v>2080702</v>
      </c>
      <c r="B43" s="125">
        <v>2080702</v>
      </c>
      <c r="C43" s="126">
        <v>2080702</v>
      </c>
      <c r="D43" s="106" t="s">
        <v>275</v>
      </c>
      <c r="E43" s="90">
        <v>38.4</v>
      </c>
      <c r="F43" s="90">
        <v>38.4</v>
      </c>
      <c r="G43" s="93"/>
      <c r="H43" s="93"/>
      <c r="I43" s="93"/>
      <c r="J43" s="93"/>
      <c r="K43" s="96"/>
    </row>
    <row r="44" spans="1:11" ht="19.5" customHeight="1">
      <c r="A44" s="130">
        <v>2080899</v>
      </c>
      <c r="B44" s="131">
        <v>2080899</v>
      </c>
      <c r="C44" s="132">
        <v>2080899</v>
      </c>
      <c r="D44" s="107" t="s">
        <v>276</v>
      </c>
      <c r="E44" s="90">
        <v>2</v>
      </c>
      <c r="F44" s="90">
        <v>2</v>
      </c>
      <c r="G44" s="93"/>
      <c r="H44" s="93"/>
      <c r="I44" s="93"/>
      <c r="J44" s="93"/>
      <c r="K44" s="96"/>
    </row>
    <row r="45" spans="1:11" ht="19.5" customHeight="1">
      <c r="A45" s="124">
        <v>2081006</v>
      </c>
      <c r="B45" s="125">
        <v>2081006</v>
      </c>
      <c r="C45" s="126">
        <v>2081006</v>
      </c>
      <c r="D45" s="106" t="s">
        <v>277</v>
      </c>
      <c r="E45" s="90">
        <v>26</v>
      </c>
      <c r="F45" s="90">
        <v>26</v>
      </c>
      <c r="G45" s="93"/>
      <c r="H45" s="93"/>
      <c r="I45" s="93"/>
      <c r="J45" s="93"/>
      <c r="K45" s="96"/>
    </row>
    <row r="46" spans="1:11" ht="19.5" customHeight="1">
      <c r="A46" s="124">
        <v>2081099</v>
      </c>
      <c r="B46" s="125">
        <v>2081099</v>
      </c>
      <c r="C46" s="126">
        <v>2081099</v>
      </c>
      <c r="D46" s="106" t="s">
        <v>278</v>
      </c>
      <c r="E46" s="90">
        <v>370</v>
      </c>
      <c r="F46" s="90">
        <v>370</v>
      </c>
      <c r="G46" s="93"/>
      <c r="H46" s="93"/>
      <c r="I46" s="93"/>
      <c r="J46" s="93"/>
      <c r="K46" s="96"/>
    </row>
    <row r="47" spans="1:11" ht="19.5" customHeight="1">
      <c r="A47" s="130">
        <v>2081106</v>
      </c>
      <c r="B47" s="131">
        <v>2081106</v>
      </c>
      <c r="C47" s="132">
        <v>2081106</v>
      </c>
      <c r="D47" s="107" t="s">
        <v>279</v>
      </c>
      <c r="E47" s="90">
        <v>8</v>
      </c>
      <c r="F47" s="90">
        <v>8</v>
      </c>
      <c r="G47" s="93"/>
      <c r="H47" s="93"/>
      <c r="I47" s="93"/>
      <c r="J47" s="93"/>
      <c r="K47" s="96"/>
    </row>
    <row r="48" spans="1:11" ht="19.5" customHeight="1">
      <c r="A48" s="130">
        <v>2081199</v>
      </c>
      <c r="B48" s="131">
        <v>2081199</v>
      </c>
      <c r="C48" s="132">
        <v>2081199</v>
      </c>
      <c r="D48" s="107" t="s">
        <v>280</v>
      </c>
      <c r="E48" s="90">
        <v>8</v>
      </c>
      <c r="F48" s="90">
        <v>8</v>
      </c>
      <c r="G48" s="93"/>
      <c r="H48" s="93"/>
      <c r="I48" s="93"/>
      <c r="J48" s="93"/>
      <c r="K48" s="96"/>
    </row>
    <row r="49" spans="1:11" ht="19.5" customHeight="1">
      <c r="A49" s="148">
        <v>2082502</v>
      </c>
      <c r="B49" s="149">
        <v>2082502</v>
      </c>
      <c r="C49" s="150">
        <v>2082502</v>
      </c>
      <c r="D49" s="106" t="s">
        <v>281</v>
      </c>
      <c r="E49" s="90">
        <v>119</v>
      </c>
      <c r="F49" s="90">
        <v>119</v>
      </c>
      <c r="G49" s="93"/>
      <c r="H49" s="93"/>
      <c r="I49" s="93"/>
      <c r="J49" s="93"/>
      <c r="K49" s="96"/>
    </row>
    <row r="50" spans="1:11" ht="19.5" customHeight="1">
      <c r="A50" s="124">
        <v>2082804</v>
      </c>
      <c r="B50" s="125">
        <v>2082804</v>
      </c>
      <c r="C50" s="126">
        <v>2082804</v>
      </c>
      <c r="D50" s="106" t="s">
        <v>282</v>
      </c>
      <c r="E50" s="90">
        <v>39</v>
      </c>
      <c r="F50" s="90">
        <v>39</v>
      </c>
      <c r="G50" s="93"/>
      <c r="H50" s="93"/>
      <c r="I50" s="93"/>
      <c r="J50" s="93"/>
      <c r="K50" s="96"/>
    </row>
    <row r="51" spans="1:11" ht="19.5" customHeight="1">
      <c r="A51" s="127">
        <v>210</v>
      </c>
      <c r="B51" s="128">
        <v>210</v>
      </c>
      <c r="C51" s="129">
        <v>210</v>
      </c>
      <c r="D51" s="110" t="s">
        <v>283</v>
      </c>
      <c r="E51" s="111">
        <v>866</v>
      </c>
      <c r="F51" s="111">
        <v>866</v>
      </c>
      <c r="G51" s="93"/>
      <c r="H51" s="93"/>
      <c r="I51" s="93"/>
      <c r="J51" s="93"/>
      <c r="K51" s="96"/>
    </row>
    <row r="52" spans="1:11" ht="19.5" customHeight="1">
      <c r="A52" s="124">
        <v>2100302</v>
      </c>
      <c r="B52" s="125">
        <v>2100302</v>
      </c>
      <c r="C52" s="126">
        <v>2100302</v>
      </c>
      <c r="D52" s="106" t="s">
        <v>284</v>
      </c>
      <c r="E52" s="90">
        <v>740</v>
      </c>
      <c r="F52" s="90">
        <v>740</v>
      </c>
      <c r="G52" s="93"/>
      <c r="H52" s="93"/>
      <c r="I52" s="93"/>
      <c r="J52" s="93"/>
      <c r="K52" s="96"/>
    </row>
    <row r="53" spans="1:11" ht="19.5" customHeight="1">
      <c r="A53" s="130">
        <v>2100409</v>
      </c>
      <c r="B53" s="131">
        <v>2100409</v>
      </c>
      <c r="C53" s="132">
        <v>2100409</v>
      </c>
      <c r="D53" s="107" t="s">
        <v>285</v>
      </c>
      <c r="E53" s="90">
        <v>15</v>
      </c>
      <c r="F53" s="90">
        <v>15</v>
      </c>
      <c r="G53" s="93"/>
      <c r="H53" s="93"/>
      <c r="I53" s="93"/>
      <c r="J53" s="93"/>
      <c r="K53" s="96"/>
    </row>
    <row r="54" spans="1:11" ht="19.5" customHeight="1">
      <c r="A54" s="124">
        <v>2100717</v>
      </c>
      <c r="B54" s="125">
        <v>2100717</v>
      </c>
      <c r="C54" s="126">
        <v>2100717</v>
      </c>
      <c r="D54" s="106" t="s">
        <v>286</v>
      </c>
      <c r="E54" s="90">
        <v>66</v>
      </c>
      <c r="F54" s="90">
        <v>66</v>
      </c>
      <c r="G54" s="93"/>
      <c r="H54" s="93"/>
      <c r="I54" s="93"/>
      <c r="J54" s="93"/>
      <c r="K54" s="96"/>
    </row>
    <row r="55" spans="1:11" ht="19.5" customHeight="1">
      <c r="A55" s="124">
        <v>2109901</v>
      </c>
      <c r="B55" s="125">
        <v>2109901</v>
      </c>
      <c r="C55" s="126">
        <v>2109901</v>
      </c>
      <c r="D55" s="106" t="s">
        <v>287</v>
      </c>
      <c r="E55" s="90">
        <v>45</v>
      </c>
      <c r="F55" s="90">
        <v>45</v>
      </c>
      <c r="G55" s="93"/>
      <c r="H55" s="93"/>
      <c r="I55" s="93"/>
      <c r="J55" s="93"/>
      <c r="K55" s="96"/>
    </row>
    <row r="56" spans="1:11" ht="19.5" customHeight="1">
      <c r="A56" s="127">
        <v>211</v>
      </c>
      <c r="B56" s="128">
        <v>211</v>
      </c>
      <c r="C56" s="129">
        <v>211</v>
      </c>
      <c r="D56" s="110" t="s">
        <v>288</v>
      </c>
      <c r="E56" s="111">
        <v>1931.53</v>
      </c>
      <c r="F56" s="111">
        <v>1931.53</v>
      </c>
      <c r="G56" s="93"/>
      <c r="H56" s="93"/>
      <c r="I56" s="93"/>
      <c r="J56" s="93"/>
      <c r="K56" s="96"/>
    </row>
    <row r="57" spans="1:11" ht="19.5" customHeight="1">
      <c r="A57" s="124">
        <v>2110102</v>
      </c>
      <c r="B57" s="125">
        <v>2110102</v>
      </c>
      <c r="C57" s="126">
        <v>2110102</v>
      </c>
      <c r="D57" s="106" t="s">
        <v>248</v>
      </c>
      <c r="E57" s="90">
        <v>30</v>
      </c>
      <c r="F57" s="90">
        <v>30</v>
      </c>
      <c r="G57" s="93"/>
      <c r="H57" s="93"/>
      <c r="I57" s="93"/>
      <c r="J57" s="93"/>
      <c r="K57" s="96"/>
    </row>
    <row r="58" spans="1:11" ht="19.5" customHeight="1">
      <c r="A58" s="130">
        <v>2110104</v>
      </c>
      <c r="B58" s="131">
        <v>2110104</v>
      </c>
      <c r="C58" s="132">
        <v>2110104</v>
      </c>
      <c r="D58" s="107" t="s">
        <v>289</v>
      </c>
      <c r="E58" s="90">
        <v>40</v>
      </c>
      <c r="F58" s="90">
        <v>40</v>
      </c>
      <c r="G58" s="93"/>
      <c r="H58" s="93"/>
      <c r="I58" s="93"/>
      <c r="J58" s="93"/>
      <c r="K58" s="96"/>
    </row>
    <row r="59" spans="1:11" ht="19.5" customHeight="1">
      <c r="A59" s="130">
        <v>2110199</v>
      </c>
      <c r="B59" s="131">
        <v>2110199</v>
      </c>
      <c r="C59" s="132">
        <v>2110199</v>
      </c>
      <c r="D59" s="107" t="s">
        <v>290</v>
      </c>
      <c r="E59" s="90">
        <v>33</v>
      </c>
      <c r="F59" s="90">
        <v>33</v>
      </c>
      <c r="G59" s="93"/>
      <c r="H59" s="93"/>
      <c r="I59" s="93"/>
      <c r="J59" s="93"/>
      <c r="K59" s="96"/>
    </row>
    <row r="60" spans="1:11" ht="19.5" customHeight="1">
      <c r="A60" s="124">
        <v>2110302</v>
      </c>
      <c r="B60" s="125">
        <v>2110302</v>
      </c>
      <c r="C60" s="126">
        <v>2110302</v>
      </c>
      <c r="D60" s="106" t="s">
        <v>291</v>
      </c>
      <c r="E60" s="90">
        <v>1341.1</v>
      </c>
      <c r="F60" s="90">
        <v>1341.1</v>
      </c>
      <c r="G60" s="93"/>
      <c r="H60" s="93"/>
      <c r="I60" s="93"/>
      <c r="J60" s="93"/>
      <c r="K60" s="96"/>
    </row>
    <row r="61" spans="1:11" ht="19.5" customHeight="1">
      <c r="A61" s="130">
        <v>2110304</v>
      </c>
      <c r="B61" s="131">
        <v>2110304</v>
      </c>
      <c r="C61" s="132">
        <v>2110304</v>
      </c>
      <c r="D61" s="107" t="s">
        <v>292</v>
      </c>
      <c r="E61" s="90">
        <v>450</v>
      </c>
      <c r="F61" s="90">
        <v>450</v>
      </c>
      <c r="G61" s="93"/>
      <c r="H61" s="93"/>
      <c r="I61" s="93"/>
      <c r="J61" s="93"/>
      <c r="K61" s="96"/>
    </row>
    <row r="62" spans="1:11" ht="19.5" customHeight="1">
      <c r="A62" s="130">
        <v>2110499</v>
      </c>
      <c r="B62" s="131">
        <v>2110499</v>
      </c>
      <c r="C62" s="132">
        <v>2110499</v>
      </c>
      <c r="D62" s="107" t="s">
        <v>293</v>
      </c>
      <c r="E62" s="90">
        <v>37.43</v>
      </c>
      <c r="F62" s="90">
        <v>37.43</v>
      </c>
      <c r="G62" s="93"/>
      <c r="H62" s="93"/>
      <c r="I62" s="93"/>
      <c r="J62" s="93"/>
      <c r="K62" s="96"/>
    </row>
    <row r="63" spans="1:11" ht="19.5" customHeight="1">
      <c r="A63" s="127">
        <v>212</v>
      </c>
      <c r="B63" s="128">
        <v>212</v>
      </c>
      <c r="C63" s="129">
        <v>212</v>
      </c>
      <c r="D63" s="110" t="s">
        <v>294</v>
      </c>
      <c r="E63" s="111">
        <v>10585.44</v>
      </c>
      <c r="F63" s="111">
        <v>10585.44</v>
      </c>
      <c r="G63" s="93"/>
      <c r="H63" s="93"/>
      <c r="I63" s="93"/>
      <c r="J63" s="93"/>
      <c r="K63" s="96"/>
    </row>
    <row r="64" spans="1:11" ht="19.5" customHeight="1">
      <c r="A64" s="124">
        <v>2120102</v>
      </c>
      <c r="B64" s="125">
        <v>2120102</v>
      </c>
      <c r="C64" s="126">
        <v>2120102</v>
      </c>
      <c r="D64" s="106" t="s">
        <v>248</v>
      </c>
      <c r="E64" s="90">
        <v>1743</v>
      </c>
      <c r="F64" s="90">
        <v>1743</v>
      </c>
      <c r="G64" s="93"/>
      <c r="H64" s="93"/>
      <c r="I64" s="93"/>
      <c r="J64" s="93"/>
      <c r="K64" s="96"/>
    </row>
    <row r="65" spans="1:11" ht="19.5" customHeight="1">
      <c r="A65" s="124">
        <v>2120104</v>
      </c>
      <c r="B65" s="125">
        <v>2120104</v>
      </c>
      <c r="C65" s="126">
        <v>2120104</v>
      </c>
      <c r="D65" s="106" t="s">
        <v>295</v>
      </c>
      <c r="E65" s="90">
        <v>69</v>
      </c>
      <c r="F65" s="90">
        <v>69</v>
      </c>
      <c r="G65" s="93"/>
      <c r="H65" s="93"/>
      <c r="I65" s="93"/>
      <c r="J65" s="93"/>
      <c r="K65" s="96"/>
    </row>
    <row r="66" spans="1:11" ht="19.5" customHeight="1">
      <c r="A66" s="124">
        <v>2120106</v>
      </c>
      <c r="B66" s="125">
        <v>2120106</v>
      </c>
      <c r="C66" s="126">
        <v>2120106</v>
      </c>
      <c r="D66" s="106" t="s">
        <v>296</v>
      </c>
      <c r="E66" s="90">
        <v>540</v>
      </c>
      <c r="F66" s="90">
        <v>540</v>
      </c>
      <c r="G66" s="93"/>
      <c r="H66" s="93"/>
      <c r="I66" s="93"/>
      <c r="J66" s="93"/>
      <c r="K66" s="96"/>
    </row>
    <row r="67" spans="1:11" ht="19.5" customHeight="1">
      <c r="A67" s="124">
        <v>2120199</v>
      </c>
      <c r="B67" s="125">
        <v>2120199</v>
      </c>
      <c r="C67" s="126">
        <v>2120199</v>
      </c>
      <c r="D67" s="106" t="s">
        <v>297</v>
      </c>
      <c r="E67" s="90">
        <v>392</v>
      </c>
      <c r="F67" s="90">
        <v>392</v>
      </c>
      <c r="G67" s="93"/>
      <c r="H67" s="93"/>
      <c r="I67" s="93"/>
      <c r="J67" s="93"/>
      <c r="K67" s="96"/>
    </row>
    <row r="68" spans="1:11" ht="19.5" customHeight="1">
      <c r="A68" s="130">
        <v>2120201</v>
      </c>
      <c r="B68" s="131">
        <v>2120201</v>
      </c>
      <c r="C68" s="132">
        <v>2120201</v>
      </c>
      <c r="D68" s="107" t="s">
        <v>298</v>
      </c>
      <c r="E68" s="90">
        <v>1357.94</v>
      </c>
      <c r="F68" s="90">
        <v>1357.94</v>
      </c>
      <c r="G68" s="93"/>
      <c r="H68" s="93"/>
      <c r="I68" s="93"/>
      <c r="J68" s="93"/>
      <c r="K68" s="96"/>
    </row>
    <row r="69" spans="1:11" ht="19.5" customHeight="1">
      <c r="A69" s="130">
        <v>2120303</v>
      </c>
      <c r="B69" s="131">
        <v>2120303</v>
      </c>
      <c r="C69" s="132">
        <v>2120303</v>
      </c>
      <c r="D69" s="107" t="s">
        <v>299</v>
      </c>
      <c r="E69" s="90">
        <v>392</v>
      </c>
      <c r="F69" s="90">
        <v>392</v>
      </c>
      <c r="G69" s="93"/>
      <c r="H69" s="93"/>
      <c r="I69" s="93"/>
      <c r="J69" s="93"/>
      <c r="K69" s="96"/>
    </row>
    <row r="70" spans="1:11" ht="19.5" customHeight="1">
      <c r="A70" s="124">
        <v>2120399</v>
      </c>
      <c r="B70" s="125">
        <v>2120399</v>
      </c>
      <c r="C70" s="126">
        <v>2120399</v>
      </c>
      <c r="D70" s="106" t="s">
        <v>300</v>
      </c>
      <c r="E70" s="90">
        <v>1557</v>
      </c>
      <c r="F70" s="90">
        <v>1557</v>
      </c>
      <c r="G70" s="93"/>
      <c r="H70" s="93"/>
      <c r="I70" s="93"/>
      <c r="J70" s="93"/>
      <c r="K70" s="96"/>
    </row>
    <row r="71" spans="1:11" ht="19.5" customHeight="1">
      <c r="A71" s="124">
        <v>2120501</v>
      </c>
      <c r="B71" s="125">
        <v>2120501</v>
      </c>
      <c r="C71" s="126">
        <v>2120501</v>
      </c>
      <c r="D71" s="106" t="s">
        <v>301</v>
      </c>
      <c r="E71" s="90">
        <v>4135</v>
      </c>
      <c r="F71" s="90">
        <v>4135</v>
      </c>
      <c r="G71" s="93"/>
      <c r="H71" s="93"/>
      <c r="I71" s="93"/>
      <c r="J71" s="93"/>
      <c r="K71" s="96"/>
    </row>
    <row r="72" spans="1:11" ht="19.5" customHeight="1">
      <c r="A72" s="124">
        <v>2129999</v>
      </c>
      <c r="B72" s="125">
        <v>2129999</v>
      </c>
      <c r="C72" s="126">
        <v>2129999</v>
      </c>
      <c r="D72" s="106" t="s">
        <v>297</v>
      </c>
      <c r="E72" s="90">
        <v>399.5</v>
      </c>
      <c r="F72" s="90">
        <v>399.5</v>
      </c>
      <c r="G72" s="93"/>
      <c r="H72" s="93"/>
      <c r="I72" s="93"/>
      <c r="J72" s="93"/>
      <c r="K72" s="96"/>
    </row>
    <row r="73" spans="1:11" ht="19.5" customHeight="1">
      <c r="A73" s="127">
        <v>213</v>
      </c>
      <c r="B73" s="128">
        <v>213</v>
      </c>
      <c r="C73" s="129">
        <v>213</v>
      </c>
      <c r="D73" s="110" t="s">
        <v>302</v>
      </c>
      <c r="E73" s="111">
        <v>8659.72</v>
      </c>
      <c r="F73" s="111">
        <v>8659.72</v>
      </c>
      <c r="G73" s="93"/>
      <c r="H73" s="93"/>
      <c r="I73" s="93"/>
      <c r="J73" s="93"/>
      <c r="K73" s="96"/>
    </row>
    <row r="74" spans="1:11" ht="19.5" customHeight="1">
      <c r="A74" s="124">
        <v>2130112</v>
      </c>
      <c r="B74" s="125">
        <v>2130112</v>
      </c>
      <c r="C74" s="126">
        <v>2130112</v>
      </c>
      <c r="D74" s="106" t="s">
        <v>303</v>
      </c>
      <c r="E74" s="90">
        <v>63</v>
      </c>
      <c r="F74" s="90">
        <v>63</v>
      </c>
      <c r="G74" s="93"/>
      <c r="H74" s="93"/>
      <c r="I74" s="93"/>
      <c r="J74" s="93"/>
      <c r="K74" s="96"/>
    </row>
    <row r="75" spans="1:11" ht="19.5" customHeight="1">
      <c r="A75" s="124">
        <v>2130205</v>
      </c>
      <c r="B75" s="125">
        <v>2130205</v>
      </c>
      <c r="C75" s="126">
        <v>2130205</v>
      </c>
      <c r="D75" s="106" t="s">
        <v>304</v>
      </c>
      <c r="E75" s="90">
        <v>4160</v>
      </c>
      <c r="F75" s="90">
        <v>4160</v>
      </c>
      <c r="G75" s="93"/>
      <c r="H75" s="93"/>
      <c r="I75" s="93"/>
      <c r="J75" s="93"/>
      <c r="K75" s="96"/>
    </row>
    <row r="76" spans="1:11" ht="19.5" customHeight="1">
      <c r="A76" s="124">
        <v>2130299</v>
      </c>
      <c r="B76" s="125">
        <v>2130299</v>
      </c>
      <c r="C76" s="126">
        <v>2130299</v>
      </c>
      <c r="D76" s="108" t="s">
        <v>305</v>
      </c>
      <c r="E76" s="90">
        <v>20</v>
      </c>
      <c r="F76" s="90">
        <v>20</v>
      </c>
      <c r="G76" s="93"/>
      <c r="H76" s="93"/>
      <c r="I76" s="93"/>
      <c r="J76" s="93"/>
      <c r="K76" s="96"/>
    </row>
    <row r="77" spans="1:11" ht="19.5" customHeight="1">
      <c r="A77" s="130">
        <v>2130302</v>
      </c>
      <c r="B77" s="131">
        <v>2130302</v>
      </c>
      <c r="C77" s="132">
        <v>2130302</v>
      </c>
      <c r="D77" s="107" t="s">
        <v>291</v>
      </c>
      <c r="E77" s="90">
        <v>175</v>
      </c>
      <c r="F77" s="90">
        <v>175</v>
      </c>
      <c r="G77" s="93"/>
      <c r="H77" s="93"/>
      <c r="I77" s="93"/>
      <c r="J77" s="93"/>
      <c r="K77" s="96"/>
    </row>
    <row r="78" spans="1:11" ht="19.5" customHeight="1">
      <c r="A78" s="124">
        <v>2130305</v>
      </c>
      <c r="B78" s="125">
        <v>2130305</v>
      </c>
      <c r="C78" s="126">
        <v>2130305</v>
      </c>
      <c r="D78" s="108" t="s">
        <v>306</v>
      </c>
      <c r="E78" s="90">
        <v>3459.99</v>
      </c>
      <c r="F78" s="90">
        <v>3459.99</v>
      </c>
      <c r="G78" s="93"/>
      <c r="H78" s="93"/>
      <c r="I78" s="93"/>
      <c r="J78" s="93"/>
      <c r="K78" s="96"/>
    </row>
    <row r="79" spans="1:11" ht="19.5" customHeight="1">
      <c r="A79" s="124">
        <v>2130306</v>
      </c>
      <c r="B79" s="125">
        <v>2130306</v>
      </c>
      <c r="C79" s="126">
        <v>2130306</v>
      </c>
      <c r="D79" s="106" t="s">
        <v>307</v>
      </c>
      <c r="E79" s="90">
        <v>491.5</v>
      </c>
      <c r="F79" s="90">
        <v>491.5</v>
      </c>
      <c r="G79" s="93"/>
      <c r="H79" s="93"/>
      <c r="I79" s="93"/>
      <c r="J79" s="93"/>
      <c r="K79" s="96"/>
    </row>
    <row r="80" spans="1:11" ht="19.5" customHeight="1">
      <c r="A80" s="146">
        <v>2130314</v>
      </c>
      <c r="B80" s="147">
        <v>2130314</v>
      </c>
      <c r="C80" s="141">
        <v>2130314</v>
      </c>
      <c r="D80" s="109" t="s">
        <v>308</v>
      </c>
      <c r="E80" s="90">
        <v>4</v>
      </c>
      <c r="F80" s="90">
        <v>4</v>
      </c>
      <c r="G80" s="92" t="s">
        <v>41</v>
      </c>
      <c r="H80" s="92" t="s">
        <v>41</v>
      </c>
      <c r="I80" s="92" t="s">
        <v>41</v>
      </c>
      <c r="J80" s="92" t="s">
        <v>41</v>
      </c>
      <c r="K80" s="95"/>
    </row>
    <row r="81" spans="1:11" ht="19.5" customHeight="1">
      <c r="A81" s="124">
        <v>2130599</v>
      </c>
      <c r="B81" s="125">
        <v>2130599</v>
      </c>
      <c r="C81" s="126">
        <v>2130599</v>
      </c>
      <c r="D81" s="106" t="s">
        <v>309</v>
      </c>
      <c r="E81" s="90">
        <v>90</v>
      </c>
      <c r="F81" s="90">
        <v>90</v>
      </c>
      <c r="G81" s="93" t="s">
        <v>41</v>
      </c>
      <c r="H81" s="93" t="s">
        <v>41</v>
      </c>
      <c r="I81" s="93" t="s">
        <v>41</v>
      </c>
      <c r="J81" s="93" t="s">
        <v>41</v>
      </c>
      <c r="K81" s="96"/>
    </row>
    <row r="82" spans="1:11" ht="19.5" customHeight="1">
      <c r="A82" s="124">
        <v>2130705</v>
      </c>
      <c r="B82" s="125">
        <v>2130705</v>
      </c>
      <c r="C82" s="126">
        <v>2130705</v>
      </c>
      <c r="D82" s="106" t="s">
        <v>310</v>
      </c>
      <c r="E82" s="90">
        <v>196.23</v>
      </c>
      <c r="F82" s="90">
        <v>196.23</v>
      </c>
      <c r="G82" s="93"/>
      <c r="H82" s="93"/>
      <c r="I82" s="93"/>
      <c r="J82" s="93"/>
      <c r="K82" s="96"/>
    </row>
    <row r="83" spans="1:11" ht="19.5" customHeight="1">
      <c r="A83" s="127">
        <v>214</v>
      </c>
      <c r="B83" s="128">
        <v>214</v>
      </c>
      <c r="C83" s="129">
        <v>214</v>
      </c>
      <c r="D83" s="110" t="s">
        <v>311</v>
      </c>
      <c r="E83" s="111">
        <v>1511</v>
      </c>
      <c r="F83" s="111">
        <v>1511</v>
      </c>
      <c r="G83" s="93"/>
      <c r="H83" s="93"/>
      <c r="I83" s="93"/>
      <c r="J83" s="93"/>
      <c r="K83" s="96"/>
    </row>
    <row r="84" spans="1:11" ht="19.5" customHeight="1">
      <c r="A84" s="124">
        <v>2140106</v>
      </c>
      <c r="B84" s="125">
        <v>2140106</v>
      </c>
      <c r="C84" s="126">
        <v>2140106</v>
      </c>
      <c r="D84" s="106" t="s">
        <v>312</v>
      </c>
      <c r="E84" s="90">
        <v>1382</v>
      </c>
      <c r="F84" s="90">
        <v>1382</v>
      </c>
      <c r="G84" s="93"/>
      <c r="H84" s="93"/>
      <c r="I84" s="93"/>
      <c r="J84" s="93"/>
      <c r="K84" s="96"/>
    </row>
    <row r="85" spans="1:12" ht="19.5" customHeight="1">
      <c r="A85" s="124">
        <v>2140110</v>
      </c>
      <c r="B85" s="125">
        <v>2140110</v>
      </c>
      <c r="C85" s="126">
        <v>2140110</v>
      </c>
      <c r="D85" s="106" t="s">
        <v>313</v>
      </c>
      <c r="E85" s="106">
        <v>129</v>
      </c>
      <c r="F85" s="106">
        <v>129</v>
      </c>
      <c r="G85" s="91"/>
      <c r="H85" s="93"/>
      <c r="I85" s="93"/>
      <c r="J85" s="93"/>
      <c r="K85" s="93"/>
      <c r="L85" s="96"/>
    </row>
    <row r="86" spans="1:11" ht="19.5" customHeight="1">
      <c r="A86" s="127">
        <v>215</v>
      </c>
      <c r="B86" s="128">
        <v>215</v>
      </c>
      <c r="C86" s="129">
        <v>215</v>
      </c>
      <c r="D86" s="110" t="s">
        <v>314</v>
      </c>
      <c r="E86" s="111">
        <v>2000</v>
      </c>
      <c r="F86" s="111">
        <v>2000</v>
      </c>
      <c r="G86" s="93"/>
      <c r="H86" s="93"/>
      <c r="I86" s="93"/>
      <c r="J86" s="93"/>
      <c r="K86" s="96"/>
    </row>
    <row r="87" spans="1:11" ht="19.5" customHeight="1">
      <c r="A87" s="130">
        <v>2150899</v>
      </c>
      <c r="B87" s="131">
        <v>2150899</v>
      </c>
      <c r="C87" s="132">
        <v>2150899</v>
      </c>
      <c r="D87" s="107" t="s">
        <v>315</v>
      </c>
      <c r="E87" s="90">
        <v>2000</v>
      </c>
      <c r="F87" s="90">
        <v>2000</v>
      </c>
      <c r="G87" s="93"/>
      <c r="H87" s="93"/>
      <c r="I87" s="93"/>
      <c r="J87" s="93"/>
      <c r="K87" s="96"/>
    </row>
    <row r="88" spans="1:11" ht="19.5" customHeight="1">
      <c r="A88" s="127">
        <v>224</v>
      </c>
      <c r="B88" s="128">
        <v>224</v>
      </c>
      <c r="C88" s="129">
        <v>224</v>
      </c>
      <c r="D88" s="110" t="s">
        <v>316</v>
      </c>
      <c r="E88" s="111">
        <v>227</v>
      </c>
      <c r="F88" s="111">
        <v>227</v>
      </c>
      <c r="G88" s="93"/>
      <c r="H88" s="93"/>
      <c r="I88" s="93"/>
      <c r="J88" s="93"/>
      <c r="K88" s="96"/>
    </row>
    <row r="89" spans="1:11" ht="19.5" customHeight="1">
      <c r="A89" s="124">
        <v>2240204</v>
      </c>
      <c r="B89" s="125">
        <v>2240204</v>
      </c>
      <c r="C89" s="126">
        <v>2240204</v>
      </c>
      <c r="D89" s="106" t="s">
        <v>317</v>
      </c>
      <c r="E89" s="90">
        <v>120</v>
      </c>
      <c r="F89" s="90">
        <v>120</v>
      </c>
      <c r="G89" s="93"/>
      <c r="H89" s="93"/>
      <c r="I89" s="93"/>
      <c r="J89" s="93"/>
      <c r="K89" s="96"/>
    </row>
    <row r="90" spans="1:11" ht="19.5" customHeight="1">
      <c r="A90" s="124">
        <v>2240299</v>
      </c>
      <c r="B90" s="125">
        <v>2240299</v>
      </c>
      <c r="C90" s="126">
        <v>2240299</v>
      </c>
      <c r="D90" s="106" t="s">
        <v>318</v>
      </c>
      <c r="E90" s="90">
        <v>107</v>
      </c>
      <c r="F90" s="90">
        <v>107</v>
      </c>
      <c r="G90" s="93"/>
      <c r="H90" s="93"/>
      <c r="I90" s="93"/>
      <c r="J90" s="93"/>
      <c r="K90" s="96"/>
    </row>
  </sheetData>
  <sheetProtection/>
  <mergeCells count="97">
    <mergeCell ref="A15:C15"/>
    <mergeCell ref="A14:C14"/>
    <mergeCell ref="A13:C13"/>
    <mergeCell ref="A12:C12"/>
    <mergeCell ref="A11:C11"/>
    <mergeCell ref="A10:C10"/>
    <mergeCell ref="A66:C66"/>
    <mergeCell ref="A67:C67"/>
    <mergeCell ref="A68:C68"/>
    <mergeCell ref="A69:C69"/>
    <mergeCell ref="A17:C17"/>
    <mergeCell ref="A16:C16"/>
    <mergeCell ref="A60:C60"/>
    <mergeCell ref="A61:C61"/>
    <mergeCell ref="A62:C62"/>
    <mergeCell ref="A63:C63"/>
    <mergeCell ref="A65:C65"/>
    <mergeCell ref="A54:C54"/>
    <mergeCell ref="A55:C55"/>
    <mergeCell ref="A56:C56"/>
    <mergeCell ref="A57:C57"/>
    <mergeCell ref="A58:C58"/>
    <mergeCell ref="A59:C59"/>
    <mergeCell ref="A49:C49"/>
    <mergeCell ref="A50:C50"/>
    <mergeCell ref="A51:C51"/>
    <mergeCell ref="A52:C52"/>
    <mergeCell ref="A53:C53"/>
    <mergeCell ref="A64:C6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88:C88"/>
    <mergeCell ref="A89:C89"/>
    <mergeCell ref="A90:C90"/>
    <mergeCell ref="A70:C70"/>
    <mergeCell ref="A71:C71"/>
    <mergeCell ref="A72:C72"/>
    <mergeCell ref="A73:C73"/>
    <mergeCell ref="A74:C74"/>
    <mergeCell ref="I4:I7"/>
    <mergeCell ref="J4:J7"/>
    <mergeCell ref="K4:K7"/>
    <mergeCell ref="A5:C7"/>
    <mergeCell ref="A82:C82"/>
    <mergeCell ref="D5:D7"/>
    <mergeCell ref="G4:G7"/>
    <mergeCell ref="H4:H7"/>
    <mergeCell ref="A80:C80"/>
    <mergeCell ref="A81:C81"/>
    <mergeCell ref="A83:C83"/>
    <mergeCell ref="A76:C76"/>
    <mergeCell ref="A77:C77"/>
    <mergeCell ref="A78:C78"/>
    <mergeCell ref="A79:C79"/>
    <mergeCell ref="A8:A9"/>
    <mergeCell ref="B8:B9"/>
    <mergeCell ref="C8:C9"/>
    <mergeCell ref="A75:C75"/>
    <mergeCell ref="A18:C18"/>
    <mergeCell ref="A84:C84"/>
    <mergeCell ref="A85:C85"/>
    <mergeCell ref="A86:C86"/>
    <mergeCell ref="A87:C87"/>
    <mergeCell ref="A1:K1"/>
    <mergeCell ref="A2:K2"/>
    <mergeCell ref="A3:D3"/>
    <mergeCell ref="A4:D4"/>
    <mergeCell ref="E4:E7"/>
    <mergeCell ref="F4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89"/>
  <sheetViews>
    <sheetView zoomScalePageLayoutView="0" workbookViewId="0" topLeftCell="A1">
      <selection activeCell="E8" sqref="E8:F8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20" t="s">
        <v>61</v>
      </c>
      <c r="B1" s="120"/>
      <c r="C1" s="120"/>
      <c r="D1" s="120"/>
      <c r="E1" s="120"/>
      <c r="F1" s="120"/>
      <c r="G1" s="120"/>
      <c r="H1" s="79"/>
      <c r="I1" s="79"/>
      <c r="J1" s="79"/>
      <c r="K1" s="79"/>
    </row>
    <row r="2" spans="1:7" ht="36.75" customHeight="1">
      <c r="A2" s="151" t="s">
        <v>62</v>
      </c>
      <c r="B2" s="151"/>
      <c r="C2" s="151"/>
      <c r="D2" s="151"/>
      <c r="E2" s="151"/>
      <c r="F2" s="151"/>
      <c r="G2" s="151"/>
    </row>
    <row r="3" spans="1:7" ht="19.5" customHeight="1">
      <c r="A3" s="134" t="s">
        <v>320</v>
      </c>
      <c r="B3" s="135"/>
      <c r="C3" s="135"/>
      <c r="D3" s="135"/>
      <c r="E3" s="80"/>
      <c r="F3" s="47"/>
      <c r="G3" s="81" t="s">
        <v>3</v>
      </c>
    </row>
    <row r="4" spans="1:7" ht="19.5" customHeight="1">
      <c r="A4" s="152" t="s">
        <v>40</v>
      </c>
      <c r="B4" s="152" t="s">
        <v>41</v>
      </c>
      <c r="C4" s="152" t="s">
        <v>41</v>
      </c>
      <c r="D4" s="152" t="s">
        <v>41</v>
      </c>
      <c r="E4" s="153" t="s">
        <v>37</v>
      </c>
      <c r="F4" s="153" t="s">
        <v>63</v>
      </c>
      <c r="G4" s="154" t="s">
        <v>64</v>
      </c>
    </row>
    <row r="5" spans="1:7" ht="19.5" customHeight="1">
      <c r="A5" s="153" t="s">
        <v>48</v>
      </c>
      <c r="B5" s="153" t="s">
        <v>41</v>
      </c>
      <c r="C5" s="153" t="s">
        <v>41</v>
      </c>
      <c r="D5" s="152" t="s">
        <v>49</v>
      </c>
      <c r="E5" s="153" t="s">
        <v>41</v>
      </c>
      <c r="F5" s="153" t="s">
        <v>41</v>
      </c>
      <c r="G5" s="154"/>
    </row>
    <row r="6" spans="1:7" ht="19.5" customHeight="1">
      <c r="A6" s="153" t="s">
        <v>41</v>
      </c>
      <c r="B6" s="153" t="s">
        <v>41</v>
      </c>
      <c r="C6" s="153" t="s">
        <v>41</v>
      </c>
      <c r="D6" s="152" t="s">
        <v>41</v>
      </c>
      <c r="E6" s="153" t="s">
        <v>41</v>
      </c>
      <c r="F6" s="153" t="s">
        <v>41</v>
      </c>
      <c r="G6" s="154"/>
    </row>
    <row r="7" spans="1:7" ht="19.5" customHeight="1">
      <c r="A7" s="152" t="s">
        <v>50</v>
      </c>
      <c r="B7" s="152" t="s">
        <v>51</v>
      </c>
      <c r="C7" s="152" t="s">
        <v>52</v>
      </c>
      <c r="D7" s="82" t="s">
        <v>53</v>
      </c>
      <c r="E7" s="83" t="s">
        <v>54</v>
      </c>
      <c r="F7" s="83" t="s">
        <v>55</v>
      </c>
      <c r="G7" s="83" t="s">
        <v>65</v>
      </c>
    </row>
    <row r="8" spans="1:7" ht="19.5" customHeight="1">
      <c r="A8" s="152" t="s">
        <v>41</v>
      </c>
      <c r="B8" s="152" t="s">
        <v>41</v>
      </c>
      <c r="C8" s="152" t="s">
        <v>41</v>
      </c>
      <c r="D8" s="82" t="s">
        <v>60</v>
      </c>
      <c r="E8" s="84">
        <f>E9+E23+E31+E33+E36+E50+E55+E62+E72+E82+E85+E87</f>
        <v>46444</v>
      </c>
      <c r="F8" s="84">
        <f>F9+F23+F31+F33+F36+F50+F55+F62+F72+F82+F85+F87</f>
        <v>46444</v>
      </c>
      <c r="G8" s="84"/>
    </row>
    <row r="9" spans="1:7" ht="19.5" customHeight="1">
      <c r="A9" s="127">
        <v>201</v>
      </c>
      <c r="B9" s="128">
        <v>201</v>
      </c>
      <c r="C9" s="129">
        <v>201</v>
      </c>
      <c r="D9" s="110" t="s">
        <v>243</v>
      </c>
      <c r="E9" s="111">
        <v>15384.22</v>
      </c>
      <c r="F9" s="111">
        <v>15384.22</v>
      </c>
      <c r="G9" s="85"/>
    </row>
    <row r="10" spans="1:7" ht="19.5" customHeight="1">
      <c r="A10" s="124">
        <v>2010104</v>
      </c>
      <c r="B10" s="125">
        <v>2010104</v>
      </c>
      <c r="C10" s="126">
        <v>2010104</v>
      </c>
      <c r="D10" s="106" t="s">
        <v>244</v>
      </c>
      <c r="E10" s="90">
        <v>77</v>
      </c>
      <c r="F10" s="90">
        <v>77</v>
      </c>
      <c r="G10" s="85"/>
    </row>
    <row r="11" spans="1:7" ht="19.5" customHeight="1">
      <c r="A11" s="124">
        <v>2010108</v>
      </c>
      <c r="B11" s="125">
        <v>2010108</v>
      </c>
      <c r="C11" s="126">
        <v>2010108</v>
      </c>
      <c r="D11" s="106" t="s">
        <v>245</v>
      </c>
      <c r="E11" s="90">
        <v>107</v>
      </c>
      <c r="F11" s="90">
        <v>107</v>
      </c>
      <c r="G11" s="85"/>
    </row>
    <row r="12" spans="1:7" ht="19.5" customHeight="1">
      <c r="A12" s="124">
        <v>2010199</v>
      </c>
      <c r="B12" s="125">
        <v>2010199</v>
      </c>
      <c r="C12" s="126">
        <v>2010199</v>
      </c>
      <c r="D12" s="107" t="s">
        <v>246</v>
      </c>
      <c r="E12" s="90">
        <v>60</v>
      </c>
      <c r="F12" s="90">
        <v>60</v>
      </c>
      <c r="G12" s="85"/>
    </row>
    <row r="13" spans="1:7" ht="19.5" customHeight="1">
      <c r="A13" s="124">
        <v>2010301</v>
      </c>
      <c r="B13" s="125">
        <v>2010301</v>
      </c>
      <c r="C13" s="126">
        <v>2010301</v>
      </c>
      <c r="D13" s="106" t="s">
        <v>247</v>
      </c>
      <c r="E13" s="90">
        <v>5783</v>
      </c>
      <c r="F13" s="90">
        <v>5783</v>
      </c>
      <c r="G13" s="85"/>
    </row>
    <row r="14" spans="1:7" ht="19.5" customHeight="1">
      <c r="A14" s="124">
        <v>2010302</v>
      </c>
      <c r="B14" s="125">
        <v>2010302</v>
      </c>
      <c r="C14" s="126">
        <v>2010302</v>
      </c>
      <c r="D14" s="106" t="s">
        <v>248</v>
      </c>
      <c r="E14" s="90">
        <v>7997.5</v>
      </c>
      <c r="F14" s="90">
        <v>7997.5</v>
      </c>
      <c r="G14" s="85"/>
    </row>
    <row r="15" spans="1:7" ht="19.5" customHeight="1">
      <c r="A15" s="130">
        <v>2010501</v>
      </c>
      <c r="B15" s="131">
        <v>2010501</v>
      </c>
      <c r="C15" s="132">
        <v>2010501</v>
      </c>
      <c r="D15" s="107" t="s">
        <v>247</v>
      </c>
      <c r="E15" s="90">
        <v>3.06</v>
      </c>
      <c r="F15" s="90">
        <v>3.06</v>
      </c>
      <c r="G15" s="85"/>
    </row>
    <row r="16" spans="1:7" ht="19.5" customHeight="1">
      <c r="A16" s="130">
        <v>2010599</v>
      </c>
      <c r="B16" s="131">
        <v>2010599</v>
      </c>
      <c r="C16" s="132">
        <v>2010599</v>
      </c>
      <c r="D16" s="107" t="s">
        <v>249</v>
      </c>
      <c r="E16" s="90">
        <v>21.6</v>
      </c>
      <c r="F16" s="90">
        <v>21.6</v>
      </c>
      <c r="G16" s="85"/>
    </row>
    <row r="17" spans="1:7" ht="19.5" customHeight="1">
      <c r="A17" s="124">
        <v>2010804</v>
      </c>
      <c r="B17" s="125">
        <v>2010804</v>
      </c>
      <c r="C17" s="126">
        <v>2010804</v>
      </c>
      <c r="D17" s="106" t="s">
        <v>250</v>
      </c>
      <c r="E17" s="90">
        <v>153.9</v>
      </c>
      <c r="F17" s="90">
        <v>153.9</v>
      </c>
      <c r="G17" s="85"/>
    </row>
    <row r="18" spans="1:7" ht="19.5" customHeight="1">
      <c r="A18" s="124">
        <v>2011199</v>
      </c>
      <c r="B18" s="125">
        <v>2011199</v>
      </c>
      <c r="C18" s="126">
        <v>2011199</v>
      </c>
      <c r="D18" s="106" t="s">
        <v>251</v>
      </c>
      <c r="E18" s="90">
        <v>16</v>
      </c>
      <c r="F18" s="90">
        <v>16</v>
      </c>
      <c r="G18" s="85"/>
    </row>
    <row r="19" spans="1:7" ht="19.5" customHeight="1">
      <c r="A19" s="124">
        <v>2012999</v>
      </c>
      <c r="B19" s="125">
        <v>2012999</v>
      </c>
      <c r="C19" s="126">
        <v>2012999</v>
      </c>
      <c r="D19" s="106" t="s">
        <v>252</v>
      </c>
      <c r="E19" s="90">
        <v>36.16</v>
      </c>
      <c r="F19" s="90">
        <v>36.16</v>
      </c>
      <c r="G19" s="85"/>
    </row>
    <row r="20" spans="1:7" ht="19.5" customHeight="1">
      <c r="A20" s="124">
        <v>2013299</v>
      </c>
      <c r="B20" s="125">
        <v>2013299</v>
      </c>
      <c r="C20" s="126">
        <v>2013299</v>
      </c>
      <c r="D20" s="106" t="s">
        <v>253</v>
      </c>
      <c r="E20" s="90">
        <v>319</v>
      </c>
      <c r="F20" s="90">
        <v>319</v>
      </c>
      <c r="G20" s="85"/>
    </row>
    <row r="21" spans="1:7" ht="19.5" customHeight="1">
      <c r="A21" s="130">
        <v>2013304</v>
      </c>
      <c r="B21" s="131">
        <v>2013304</v>
      </c>
      <c r="C21" s="132">
        <v>2013304</v>
      </c>
      <c r="D21" s="107" t="s">
        <v>254</v>
      </c>
      <c r="E21" s="90">
        <v>26</v>
      </c>
      <c r="F21" s="90">
        <v>26</v>
      </c>
      <c r="G21" s="85"/>
    </row>
    <row r="22" spans="1:7" ht="19.5" customHeight="1">
      <c r="A22" s="124">
        <v>2013399</v>
      </c>
      <c r="B22" s="125">
        <v>2013399</v>
      </c>
      <c r="C22" s="126">
        <v>2013399</v>
      </c>
      <c r="D22" s="106" t="s">
        <v>255</v>
      </c>
      <c r="E22" s="90">
        <v>784</v>
      </c>
      <c r="F22" s="90">
        <v>784</v>
      </c>
      <c r="G22" s="85"/>
    </row>
    <row r="23" spans="1:7" ht="19.5" customHeight="1">
      <c r="A23" s="127">
        <v>204</v>
      </c>
      <c r="B23" s="128">
        <v>204</v>
      </c>
      <c r="C23" s="129">
        <v>204</v>
      </c>
      <c r="D23" s="110" t="s">
        <v>256</v>
      </c>
      <c r="E23" s="111">
        <v>2996</v>
      </c>
      <c r="F23" s="111">
        <v>2996</v>
      </c>
      <c r="G23" s="85"/>
    </row>
    <row r="24" spans="1:7" ht="19.5" customHeight="1">
      <c r="A24" s="124">
        <v>2040106</v>
      </c>
      <c r="B24" s="125">
        <v>2040106</v>
      </c>
      <c r="C24" s="126">
        <v>2040106</v>
      </c>
      <c r="D24" s="106" t="s">
        <v>257</v>
      </c>
      <c r="E24" s="90">
        <v>3</v>
      </c>
      <c r="F24" s="90">
        <v>3</v>
      </c>
      <c r="G24" s="85"/>
    </row>
    <row r="25" spans="1:7" ht="19.5" customHeight="1">
      <c r="A25" s="124">
        <v>2040299</v>
      </c>
      <c r="B25" s="125">
        <v>2040299</v>
      </c>
      <c r="C25" s="126">
        <v>2040299</v>
      </c>
      <c r="D25" s="106" t="s">
        <v>258</v>
      </c>
      <c r="E25" s="90">
        <v>825</v>
      </c>
      <c r="F25" s="90">
        <v>825</v>
      </c>
      <c r="G25" s="85"/>
    </row>
    <row r="26" spans="1:7" ht="19.5" customHeight="1">
      <c r="A26" s="130">
        <v>2040605</v>
      </c>
      <c r="B26" s="131">
        <v>2040605</v>
      </c>
      <c r="C26" s="132">
        <v>2040605</v>
      </c>
      <c r="D26" s="107" t="s">
        <v>259</v>
      </c>
      <c r="E26" s="90">
        <v>10</v>
      </c>
      <c r="F26" s="90">
        <v>10</v>
      </c>
      <c r="G26" s="85"/>
    </row>
    <row r="27" spans="1:7" ht="19.5" customHeight="1">
      <c r="A27" s="130">
        <v>2040606</v>
      </c>
      <c r="B27" s="131">
        <v>2040606</v>
      </c>
      <c r="C27" s="132">
        <v>2040606</v>
      </c>
      <c r="D27" s="107" t="s">
        <v>260</v>
      </c>
      <c r="E27" s="90">
        <v>30</v>
      </c>
      <c r="F27" s="90">
        <v>30</v>
      </c>
      <c r="G27" s="85"/>
    </row>
    <row r="28" spans="1:7" ht="19.5" customHeight="1">
      <c r="A28" s="130">
        <v>2040607</v>
      </c>
      <c r="B28" s="131">
        <v>2040607</v>
      </c>
      <c r="C28" s="132">
        <v>2040607</v>
      </c>
      <c r="D28" s="107" t="s">
        <v>261</v>
      </c>
      <c r="E28" s="90">
        <v>170</v>
      </c>
      <c r="F28" s="90">
        <v>170</v>
      </c>
      <c r="G28" s="85"/>
    </row>
    <row r="29" spans="1:7" ht="19.5" customHeight="1">
      <c r="A29" s="130">
        <v>2040699</v>
      </c>
      <c r="B29" s="131">
        <v>2040699</v>
      </c>
      <c r="C29" s="132">
        <v>2040699</v>
      </c>
      <c r="D29" s="107" t="s">
        <v>262</v>
      </c>
      <c r="E29" s="90">
        <v>12</v>
      </c>
      <c r="F29" s="90">
        <v>12</v>
      </c>
      <c r="G29" s="85"/>
    </row>
    <row r="30" spans="1:7" ht="19.5" customHeight="1">
      <c r="A30" s="124">
        <v>2049999</v>
      </c>
      <c r="B30" s="125">
        <v>2049999</v>
      </c>
      <c r="C30" s="126">
        <v>2049999</v>
      </c>
      <c r="D30" s="106" t="s">
        <v>263</v>
      </c>
      <c r="E30" s="90">
        <v>1946</v>
      </c>
      <c r="F30" s="90">
        <v>1946</v>
      </c>
      <c r="G30" s="85"/>
    </row>
    <row r="31" spans="1:7" ht="19.5" customHeight="1">
      <c r="A31" s="127">
        <v>205</v>
      </c>
      <c r="B31" s="128">
        <v>205</v>
      </c>
      <c r="C31" s="129">
        <v>205</v>
      </c>
      <c r="D31" s="110" t="s">
        <v>264</v>
      </c>
      <c r="E31" s="111">
        <v>447.5</v>
      </c>
      <c r="F31" s="111">
        <v>447.5</v>
      </c>
      <c r="G31" s="85"/>
    </row>
    <row r="32" spans="1:7" ht="19.5" customHeight="1">
      <c r="A32" s="124">
        <v>2050201</v>
      </c>
      <c r="B32" s="125">
        <v>2050201</v>
      </c>
      <c r="C32" s="126">
        <v>2050201</v>
      </c>
      <c r="D32" s="106" t="s">
        <v>265</v>
      </c>
      <c r="E32" s="90">
        <v>447.5</v>
      </c>
      <c r="F32" s="90">
        <v>447.5</v>
      </c>
      <c r="G32" s="85"/>
    </row>
    <row r="33" spans="1:7" ht="19.5" customHeight="1">
      <c r="A33" s="127">
        <v>207</v>
      </c>
      <c r="B33" s="128">
        <v>207</v>
      </c>
      <c r="C33" s="129">
        <v>207</v>
      </c>
      <c r="D33" s="110" t="s">
        <v>266</v>
      </c>
      <c r="E33" s="111">
        <v>435.28</v>
      </c>
      <c r="F33" s="111">
        <v>435.28</v>
      </c>
      <c r="G33" s="85"/>
    </row>
    <row r="34" spans="1:7" ht="19.5" customHeight="1">
      <c r="A34" s="124">
        <v>2070108</v>
      </c>
      <c r="B34" s="125">
        <v>2070108</v>
      </c>
      <c r="C34" s="126">
        <v>2070108</v>
      </c>
      <c r="D34" s="106" t="s">
        <v>267</v>
      </c>
      <c r="E34" s="90">
        <v>275.28</v>
      </c>
      <c r="F34" s="90">
        <v>275.28</v>
      </c>
      <c r="G34" s="85"/>
    </row>
    <row r="35" spans="1:7" ht="19.5" customHeight="1">
      <c r="A35" s="124">
        <v>2070308</v>
      </c>
      <c r="B35" s="125">
        <v>2070308</v>
      </c>
      <c r="C35" s="126">
        <v>2070308</v>
      </c>
      <c r="D35" s="106" t="s">
        <v>268</v>
      </c>
      <c r="E35" s="90">
        <v>160</v>
      </c>
      <c r="F35" s="90">
        <v>160</v>
      </c>
      <c r="G35" s="85"/>
    </row>
    <row r="36" spans="1:7" ht="19.5" customHeight="1">
      <c r="A36" s="127">
        <v>208</v>
      </c>
      <c r="B36" s="128">
        <v>208</v>
      </c>
      <c r="C36" s="129">
        <v>208</v>
      </c>
      <c r="D36" s="110" t="s">
        <v>269</v>
      </c>
      <c r="E36" s="111">
        <v>1400.31</v>
      </c>
      <c r="F36" s="111">
        <v>1400.31</v>
      </c>
      <c r="G36" s="85"/>
    </row>
    <row r="37" spans="1:7" ht="19.5" customHeight="1">
      <c r="A37" s="124">
        <v>2080106</v>
      </c>
      <c r="B37" s="125">
        <v>2080106</v>
      </c>
      <c r="C37" s="126">
        <v>2080106</v>
      </c>
      <c r="D37" s="106" t="s">
        <v>270</v>
      </c>
      <c r="E37" s="90">
        <v>17</v>
      </c>
      <c r="F37" s="90">
        <v>17</v>
      </c>
      <c r="G37" s="85"/>
    </row>
    <row r="38" spans="1:7" ht="19.5" customHeight="1">
      <c r="A38" s="124">
        <v>2080299</v>
      </c>
      <c r="B38" s="125">
        <v>2080299</v>
      </c>
      <c r="C38" s="126">
        <v>2080299</v>
      </c>
      <c r="D38" s="106" t="s">
        <v>271</v>
      </c>
      <c r="E38" s="90">
        <v>40</v>
      </c>
      <c r="F38" s="90">
        <v>40</v>
      </c>
      <c r="G38" s="85"/>
    </row>
    <row r="39" spans="1:7" ht="19.5" customHeight="1">
      <c r="A39" s="124">
        <v>2080206</v>
      </c>
      <c r="B39" s="125">
        <v>2080206</v>
      </c>
      <c r="C39" s="126">
        <v>2080206</v>
      </c>
      <c r="D39" s="106" t="s">
        <v>272</v>
      </c>
      <c r="E39" s="90">
        <v>300</v>
      </c>
      <c r="F39" s="90">
        <v>300</v>
      </c>
      <c r="G39" s="85"/>
    </row>
    <row r="40" spans="1:7" ht="19.5" customHeight="1">
      <c r="A40" s="124">
        <v>2080208</v>
      </c>
      <c r="B40" s="125">
        <v>2080208</v>
      </c>
      <c r="C40" s="126">
        <v>2080208</v>
      </c>
      <c r="D40" s="106" t="s">
        <v>273</v>
      </c>
      <c r="E40" s="90">
        <v>242</v>
      </c>
      <c r="F40" s="90">
        <v>242</v>
      </c>
      <c r="G40" s="85"/>
    </row>
    <row r="41" spans="1:7" ht="19.5" customHeight="1">
      <c r="A41" s="124">
        <v>2080501</v>
      </c>
      <c r="B41" s="125">
        <v>2080501</v>
      </c>
      <c r="C41" s="126">
        <v>2080501</v>
      </c>
      <c r="D41" s="107" t="s">
        <v>274</v>
      </c>
      <c r="E41" s="90">
        <v>190.91</v>
      </c>
      <c r="F41" s="90">
        <v>190.91</v>
      </c>
      <c r="G41" s="85"/>
    </row>
    <row r="42" spans="1:7" ht="19.5" customHeight="1">
      <c r="A42" s="124">
        <v>2080702</v>
      </c>
      <c r="B42" s="125">
        <v>2080702</v>
      </c>
      <c r="C42" s="126">
        <v>2080702</v>
      </c>
      <c r="D42" s="106" t="s">
        <v>275</v>
      </c>
      <c r="E42" s="90">
        <v>38.4</v>
      </c>
      <c r="F42" s="90">
        <v>38.4</v>
      </c>
      <c r="G42" s="85"/>
    </row>
    <row r="43" spans="1:7" ht="19.5" customHeight="1">
      <c r="A43" s="130">
        <v>2080899</v>
      </c>
      <c r="B43" s="131">
        <v>2080899</v>
      </c>
      <c r="C43" s="132">
        <v>2080899</v>
      </c>
      <c r="D43" s="107" t="s">
        <v>276</v>
      </c>
      <c r="E43" s="90">
        <v>2</v>
      </c>
      <c r="F43" s="90">
        <v>2</v>
      </c>
      <c r="G43" s="85"/>
    </row>
    <row r="44" spans="1:7" ht="19.5" customHeight="1">
      <c r="A44" s="124">
        <v>2081006</v>
      </c>
      <c r="B44" s="125">
        <v>2081006</v>
      </c>
      <c r="C44" s="126">
        <v>2081006</v>
      </c>
      <c r="D44" s="106" t="s">
        <v>277</v>
      </c>
      <c r="E44" s="90">
        <v>26</v>
      </c>
      <c r="F44" s="90">
        <v>26</v>
      </c>
      <c r="G44" s="85"/>
    </row>
    <row r="45" spans="1:7" ht="19.5" customHeight="1">
      <c r="A45" s="124">
        <v>2081099</v>
      </c>
      <c r="B45" s="125">
        <v>2081099</v>
      </c>
      <c r="C45" s="126">
        <v>2081099</v>
      </c>
      <c r="D45" s="106" t="s">
        <v>278</v>
      </c>
      <c r="E45" s="90">
        <v>370</v>
      </c>
      <c r="F45" s="90">
        <v>370</v>
      </c>
      <c r="G45" s="85"/>
    </row>
    <row r="46" spans="1:7" ht="19.5" customHeight="1">
      <c r="A46" s="130">
        <v>2081106</v>
      </c>
      <c r="B46" s="131">
        <v>2081106</v>
      </c>
      <c r="C46" s="132">
        <v>2081106</v>
      </c>
      <c r="D46" s="107" t="s">
        <v>279</v>
      </c>
      <c r="E46" s="90">
        <v>8</v>
      </c>
      <c r="F46" s="90">
        <v>8</v>
      </c>
      <c r="G46" s="85"/>
    </row>
    <row r="47" spans="1:7" ht="19.5" customHeight="1">
      <c r="A47" s="130">
        <v>2081199</v>
      </c>
      <c r="B47" s="131">
        <v>2081199</v>
      </c>
      <c r="C47" s="132">
        <v>2081199</v>
      </c>
      <c r="D47" s="107" t="s">
        <v>280</v>
      </c>
      <c r="E47" s="90">
        <v>8</v>
      </c>
      <c r="F47" s="90">
        <v>8</v>
      </c>
      <c r="G47" s="85"/>
    </row>
    <row r="48" spans="1:7" ht="19.5" customHeight="1">
      <c r="A48" s="148">
        <v>2082502</v>
      </c>
      <c r="B48" s="149">
        <v>2082502</v>
      </c>
      <c r="C48" s="150">
        <v>2082502</v>
      </c>
      <c r="D48" s="106" t="s">
        <v>281</v>
      </c>
      <c r="E48" s="90">
        <v>119</v>
      </c>
      <c r="F48" s="90">
        <v>119</v>
      </c>
      <c r="G48" s="85"/>
    </row>
    <row r="49" spans="1:7" ht="19.5" customHeight="1">
      <c r="A49" s="124">
        <v>2082804</v>
      </c>
      <c r="B49" s="125">
        <v>2082804</v>
      </c>
      <c r="C49" s="126">
        <v>2082804</v>
      </c>
      <c r="D49" s="106" t="s">
        <v>282</v>
      </c>
      <c r="E49" s="90">
        <v>39</v>
      </c>
      <c r="F49" s="90">
        <v>39</v>
      </c>
      <c r="G49" s="85"/>
    </row>
    <row r="50" spans="1:7" ht="19.5" customHeight="1">
      <c r="A50" s="127">
        <v>210</v>
      </c>
      <c r="B50" s="128">
        <v>210</v>
      </c>
      <c r="C50" s="129">
        <v>210</v>
      </c>
      <c r="D50" s="110" t="s">
        <v>283</v>
      </c>
      <c r="E50" s="111">
        <v>866</v>
      </c>
      <c r="F50" s="111">
        <v>866</v>
      </c>
      <c r="G50" s="85"/>
    </row>
    <row r="51" spans="1:7" ht="19.5" customHeight="1">
      <c r="A51" s="124">
        <v>2100302</v>
      </c>
      <c r="B51" s="125">
        <v>2100302</v>
      </c>
      <c r="C51" s="126">
        <v>2100302</v>
      </c>
      <c r="D51" s="106" t="s">
        <v>284</v>
      </c>
      <c r="E51" s="90">
        <v>740</v>
      </c>
      <c r="F51" s="90">
        <v>740</v>
      </c>
      <c r="G51" s="85"/>
    </row>
    <row r="52" spans="1:7" ht="19.5" customHeight="1">
      <c r="A52" s="130">
        <v>2100409</v>
      </c>
      <c r="B52" s="131">
        <v>2100409</v>
      </c>
      <c r="C52" s="132">
        <v>2100409</v>
      </c>
      <c r="D52" s="107" t="s">
        <v>285</v>
      </c>
      <c r="E52" s="90">
        <v>15</v>
      </c>
      <c r="F52" s="90">
        <v>15</v>
      </c>
      <c r="G52" s="85"/>
    </row>
    <row r="53" spans="1:7" ht="19.5" customHeight="1">
      <c r="A53" s="124">
        <v>2100717</v>
      </c>
      <c r="B53" s="125">
        <v>2100717</v>
      </c>
      <c r="C53" s="126">
        <v>2100717</v>
      </c>
      <c r="D53" s="106" t="s">
        <v>286</v>
      </c>
      <c r="E53" s="90">
        <v>66</v>
      </c>
      <c r="F53" s="90">
        <v>66</v>
      </c>
      <c r="G53" s="85"/>
    </row>
    <row r="54" spans="1:7" ht="19.5" customHeight="1">
      <c r="A54" s="124">
        <v>2109901</v>
      </c>
      <c r="B54" s="125">
        <v>2109901</v>
      </c>
      <c r="C54" s="126">
        <v>2109901</v>
      </c>
      <c r="D54" s="106" t="s">
        <v>287</v>
      </c>
      <c r="E54" s="90">
        <v>45</v>
      </c>
      <c r="F54" s="90">
        <v>45</v>
      </c>
      <c r="G54" s="85"/>
    </row>
    <row r="55" spans="1:7" ht="19.5" customHeight="1">
      <c r="A55" s="127">
        <v>211</v>
      </c>
      <c r="B55" s="128">
        <v>211</v>
      </c>
      <c r="C55" s="129">
        <v>211</v>
      </c>
      <c r="D55" s="110" t="s">
        <v>288</v>
      </c>
      <c r="E55" s="111">
        <v>1931.53</v>
      </c>
      <c r="F55" s="111">
        <v>1931.53</v>
      </c>
      <c r="G55" s="85"/>
    </row>
    <row r="56" spans="1:7" ht="19.5" customHeight="1">
      <c r="A56" s="124">
        <v>2110102</v>
      </c>
      <c r="B56" s="125">
        <v>2110102</v>
      </c>
      <c r="C56" s="126">
        <v>2110102</v>
      </c>
      <c r="D56" s="106" t="s">
        <v>248</v>
      </c>
      <c r="E56" s="90">
        <v>30</v>
      </c>
      <c r="F56" s="90">
        <v>30</v>
      </c>
      <c r="G56" s="85"/>
    </row>
    <row r="57" spans="1:7" ht="19.5" customHeight="1">
      <c r="A57" s="130">
        <v>2110104</v>
      </c>
      <c r="B57" s="131">
        <v>2110104</v>
      </c>
      <c r="C57" s="132">
        <v>2110104</v>
      </c>
      <c r="D57" s="107" t="s">
        <v>289</v>
      </c>
      <c r="E57" s="90">
        <v>40</v>
      </c>
      <c r="F57" s="90">
        <v>40</v>
      </c>
      <c r="G57" s="85"/>
    </row>
    <row r="58" spans="1:7" ht="19.5" customHeight="1">
      <c r="A58" s="130">
        <v>2110199</v>
      </c>
      <c r="B58" s="131">
        <v>2110199</v>
      </c>
      <c r="C58" s="132">
        <v>2110199</v>
      </c>
      <c r="D58" s="107" t="s">
        <v>290</v>
      </c>
      <c r="E58" s="90">
        <v>33</v>
      </c>
      <c r="F58" s="90">
        <v>33</v>
      </c>
      <c r="G58" s="85"/>
    </row>
    <row r="59" spans="1:7" ht="19.5" customHeight="1">
      <c r="A59" s="124">
        <v>2110302</v>
      </c>
      <c r="B59" s="125">
        <v>2110302</v>
      </c>
      <c r="C59" s="126">
        <v>2110302</v>
      </c>
      <c r="D59" s="106" t="s">
        <v>291</v>
      </c>
      <c r="E59" s="90">
        <v>1341.1</v>
      </c>
      <c r="F59" s="90">
        <v>1341.1</v>
      </c>
      <c r="G59" s="85"/>
    </row>
    <row r="60" spans="1:7" ht="19.5" customHeight="1">
      <c r="A60" s="130">
        <v>2110304</v>
      </c>
      <c r="B60" s="131">
        <v>2110304</v>
      </c>
      <c r="C60" s="132">
        <v>2110304</v>
      </c>
      <c r="D60" s="107" t="s">
        <v>292</v>
      </c>
      <c r="E60" s="90">
        <v>450</v>
      </c>
      <c r="F60" s="90">
        <v>450</v>
      </c>
      <c r="G60" s="85"/>
    </row>
    <row r="61" spans="1:7" ht="19.5" customHeight="1">
      <c r="A61" s="130">
        <v>2110499</v>
      </c>
      <c r="B61" s="131">
        <v>2110499</v>
      </c>
      <c r="C61" s="132">
        <v>2110499</v>
      </c>
      <c r="D61" s="107" t="s">
        <v>293</v>
      </c>
      <c r="E61" s="90">
        <v>37.43</v>
      </c>
      <c r="F61" s="90">
        <v>37.43</v>
      </c>
      <c r="G61" s="85"/>
    </row>
    <row r="62" spans="1:7" ht="19.5" customHeight="1">
      <c r="A62" s="127">
        <v>212</v>
      </c>
      <c r="B62" s="128">
        <v>212</v>
      </c>
      <c r="C62" s="129">
        <v>212</v>
      </c>
      <c r="D62" s="110" t="s">
        <v>294</v>
      </c>
      <c r="E62" s="111">
        <v>10585.44</v>
      </c>
      <c r="F62" s="111">
        <v>10585.44</v>
      </c>
      <c r="G62" s="85"/>
    </row>
    <row r="63" spans="1:7" ht="19.5" customHeight="1">
      <c r="A63" s="124">
        <v>2120102</v>
      </c>
      <c r="B63" s="125">
        <v>2120102</v>
      </c>
      <c r="C63" s="126">
        <v>2120102</v>
      </c>
      <c r="D63" s="106" t="s">
        <v>248</v>
      </c>
      <c r="E63" s="90">
        <v>1743</v>
      </c>
      <c r="F63" s="90">
        <v>1743</v>
      </c>
      <c r="G63" s="85"/>
    </row>
    <row r="64" spans="1:7" ht="19.5" customHeight="1">
      <c r="A64" s="124">
        <v>2120104</v>
      </c>
      <c r="B64" s="125">
        <v>2120104</v>
      </c>
      <c r="C64" s="126">
        <v>2120104</v>
      </c>
      <c r="D64" s="106" t="s">
        <v>295</v>
      </c>
      <c r="E64" s="90">
        <v>69</v>
      </c>
      <c r="F64" s="90">
        <v>69</v>
      </c>
      <c r="G64" s="85"/>
    </row>
    <row r="65" spans="1:7" ht="19.5" customHeight="1">
      <c r="A65" s="124">
        <v>2120106</v>
      </c>
      <c r="B65" s="125">
        <v>2120106</v>
      </c>
      <c r="C65" s="126">
        <v>2120106</v>
      </c>
      <c r="D65" s="106" t="s">
        <v>296</v>
      </c>
      <c r="E65" s="90">
        <v>540</v>
      </c>
      <c r="F65" s="90">
        <v>540</v>
      </c>
      <c r="G65" s="85"/>
    </row>
    <row r="66" spans="1:7" ht="19.5" customHeight="1">
      <c r="A66" s="124">
        <v>2120199</v>
      </c>
      <c r="B66" s="125">
        <v>2120199</v>
      </c>
      <c r="C66" s="126">
        <v>2120199</v>
      </c>
      <c r="D66" s="106" t="s">
        <v>297</v>
      </c>
      <c r="E66" s="90">
        <v>392</v>
      </c>
      <c r="F66" s="90">
        <v>392</v>
      </c>
      <c r="G66" s="85"/>
    </row>
    <row r="67" spans="1:7" ht="19.5" customHeight="1">
      <c r="A67" s="130">
        <v>2120201</v>
      </c>
      <c r="B67" s="131">
        <v>2120201</v>
      </c>
      <c r="C67" s="132">
        <v>2120201</v>
      </c>
      <c r="D67" s="107" t="s">
        <v>298</v>
      </c>
      <c r="E67" s="90">
        <v>1357.94</v>
      </c>
      <c r="F67" s="90">
        <v>1357.94</v>
      </c>
      <c r="G67" s="85"/>
    </row>
    <row r="68" spans="1:7" ht="19.5" customHeight="1">
      <c r="A68" s="130">
        <v>2120303</v>
      </c>
      <c r="B68" s="131">
        <v>2120303</v>
      </c>
      <c r="C68" s="132">
        <v>2120303</v>
      </c>
      <c r="D68" s="107" t="s">
        <v>299</v>
      </c>
      <c r="E68" s="90">
        <v>392</v>
      </c>
      <c r="F68" s="90">
        <v>392</v>
      </c>
      <c r="G68" s="85"/>
    </row>
    <row r="69" spans="1:7" ht="19.5" customHeight="1">
      <c r="A69" s="124">
        <v>2120399</v>
      </c>
      <c r="B69" s="125">
        <v>2120399</v>
      </c>
      <c r="C69" s="126">
        <v>2120399</v>
      </c>
      <c r="D69" s="106" t="s">
        <v>300</v>
      </c>
      <c r="E69" s="90">
        <v>1557</v>
      </c>
      <c r="F69" s="90">
        <v>1557</v>
      </c>
      <c r="G69" s="85"/>
    </row>
    <row r="70" spans="1:7" ht="19.5" customHeight="1">
      <c r="A70" s="124">
        <v>2120501</v>
      </c>
      <c r="B70" s="125">
        <v>2120501</v>
      </c>
      <c r="C70" s="126">
        <v>2120501</v>
      </c>
      <c r="D70" s="106" t="s">
        <v>301</v>
      </c>
      <c r="E70" s="90">
        <v>4135</v>
      </c>
      <c r="F70" s="90">
        <v>4135</v>
      </c>
      <c r="G70" s="85"/>
    </row>
    <row r="71" spans="1:7" ht="19.5" customHeight="1">
      <c r="A71" s="124">
        <v>2129999</v>
      </c>
      <c r="B71" s="125">
        <v>2129999</v>
      </c>
      <c r="C71" s="126">
        <v>2129999</v>
      </c>
      <c r="D71" s="106" t="s">
        <v>297</v>
      </c>
      <c r="E71" s="90">
        <v>399.5</v>
      </c>
      <c r="F71" s="90">
        <v>399.5</v>
      </c>
      <c r="G71" s="85"/>
    </row>
    <row r="72" spans="1:7" ht="19.5" customHeight="1">
      <c r="A72" s="127">
        <v>213</v>
      </c>
      <c r="B72" s="128">
        <v>213</v>
      </c>
      <c r="C72" s="129">
        <v>213</v>
      </c>
      <c r="D72" s="110" t="s">
        <v>302</v>
      </c>
      <c r="E72" s="111">
        <v>8659.72</v>
      </c>
      <c r="F72" s="111">
        <v>8659.72</v>
      </c>
      <c r="G72" s="85"/>
    </row>
    <row r="73" spans="1:7" ht="19.5" customHeight="1">
      <c r="A73" s="124">
        <v>2130112</v>
      </c>
      <c r="B73" s="125">
        <v>2130112</v>
      </c>
      <c r="C73" s="126">
        <v>2130112</v>
      </c>
      <c r="D73" s="106" t="s">
        <v>303</v>
      </c>
      <c r="E73" s="90">
        <v>63</v>
      </c>
      <c r="F73" s="90">
        <v>63</v>
      </c>
      <c r="G73" s="85"/>
    </row>
    <row r="74" spans="1:7" ht="19.5" customHeight="1">
      <c r="A74" s="124">
        <v>2130205</v>
      </c>
      <c r="B74" s="125">
        <v>2130205</v>
      </c>
      <c r="C74" s="126">
        <v>2130205</v>
      </c>
      <c r="D74" s="106" t="s">
        <v>304</v>
      </c>
      <c r="E74" s="90">
        <v>4160</v>
      </c>
      <c r="F74" s="90">
        <v>4160</v>
      </c>
      <c r="G74" s="85"/>
    </row>
    <row r="75" spans="1:7" ht="19.5" customHeight="1">
      <c r="A75" s="124">
        <v>2130299</v>
      </c>
      <c r="B75" s="125">
        <v>2130299</v>
      </c>
      <c r="C75" s="126">
        <v>2130299</v>
      </c>
      <c r="D75" s="108" t="s">
        <v>305</v>
      </c>
      <c r="E75" s="90">
        <v>20</v>
      </c>
      <c r="F75" s="90">
        <v>20</v>
      </c>
      <c r="G75" s="85"/>
    </row>
    <row r="76" spans="1:7" ht="19.5" customHeight="1">
      <c r="A76" s="130">
        <v>2130302</v>
      </c>
      <c r="B76" s="131">
        <v>2130302</v>
      </c>
      <c r="C76" s="132">
        <v>2130302</v>
      </c>
      <c r="D76" s="107" t="s">
        <v>291</v>
      </c>
      <c r="E76" s="90">
        <v>175</v>
      </c>
      <c r="F76" s="90">
        <v>175</v>
      </c>
      <c r="G76" s="85"/>
    </row>
    <row r="77" spans="1:7" ht="19.5" customHeight="1">
      <c r="A77" s="124">
        <v>2130305</v>
      </c>
      <c r="B77" s="125">
        <v>2130305</v>
      </c>
      <c r="C77" s="126">
        <v>2130305</v>
      </c>
      <c r="D77" s="108" t="s">
        <v>306</v>
      </c>
      <c r="E77" s="90">
        <v>3459.99</v>
      </c>
      <c r="F77" s="90">
        <v>3459.99</v>
      </c>
      <c r="G77" s="85"/>
    </row>
    <row r="78" spans="1:7" ht="19.5" customHeight="1">
      <c r="A78" s="124">
        <v>2130306</v>
      </c>
      <c r="B78" s="125">
        <v>2130306</v>
      </c>
      <c r="C78" s="126">
        <v>2130306</v>
      </c>
      <c r="D78" s="106" t="s">
        <v>307</v>
      </c>
      <c r="E78" s="90">
        <v>491.5</v>
      </c>
      <c r="F78" s="90">
        <v>491.5</v>
      </c>
      <c r="G78" s="85"/>
    </row>
    <row r="79" spans="1:7" ht="19.5" customHeight="1">
      <c r="A79" s="146">
        <v>2130314</v>
      </c>
      <c r="B79" s="147">
        <v>2130314</v>
      </c>
      <c r="C79" s="141">
        <v>2130314</v>
      </c>
      <c r="D79" s="109" t="s">
        <v>308</v>
      </c>
      <c r="E79" s="90">
        <v>4</v>
      </c>
      <c r="F79" s="90">
        <v>4</v>
      </c>
      <c r="G79" s="85"/>
    </row>
    <row r="80" spans="1:7" ht="19.5" customHeight="1">
      <c r="A80" s="124">
        <v>2130599</v>
      </c>
      <c r="B80" s="125">
        <v>2130599</v>
      </c>
      <c r="C80" s="126">
        <v>2130599</v>
      </c>
      <c r="D80" s="106" t="s">
        <v>309</v>
      </c>
      <c r="E80" s="90">
        <v>90</v>
      </c>
      <c r="F80" s="90">
        <v>90</v>
      </c>
      <c r="G80" s="86"/>
    </row>
    <row r="81" spans="1:7" ht="19.5" customHeight="1">
      <c r="A81" s="124">
        <v>2130705</v>
      </c>
      <c r="B81" s="125">
        <v>2130705</v>
      </c>
      <c r="C81" s="126">
        <v>2130705</v>
      </c>
      <c r="D81" s="106" t="s">
        <v>310</v>
      </c>
      <c r="E81" s="90">
        <v>196.23</v>
      </c>
      <c r="F81" s="90">
        <v>196.23</v>
      </c>
      <c r="G81" s="86"/>
    </row>
    <row r="82" spans="1:7" ht="19.5" customHeight="1">
      <c r="A82" s="127">
        <v>214</v>
      </c>
      <c r="B82" s="128">
        <v>214</v>
      </c>
      <c r="C82" s="129">
        <v>214</v>
      </c>
      <c r="D82" s="110" t="s">
        <v>311</v>
      </c>
      <c r="E82" s="111">
        <v>1511</v>
      </c>
      <c r="F82" s="111">
        <v>1511</v>
      </c>
      <c r="G82" s="87"/>
    </row>
    <row r="83" spans="1:7" ht="19.5" customHeight="1">
      <c r="A83" s="124">
        <v>2140106</v>
      </c>
      <c r="B83" s="125">
        <v>2140106</v>
      </c>
      <c r="C83" s="126">
        <v>2140106</v>
      </c>
      <c r="D83" s="106" t="s">
        <v>312</v>
      </c>
      <c r="E83" s="90">
        <v>1382</v>
      </c>
      <c r="F83" s="90">
        <v>1382</v>
      </c>
      <c r="G83" s="87"/>
    </row>
    <row r="84" spans="1:7" ht="19.5" customHeight="1">
      <c r="A84" s="124">
        <v>2140110</v>
      </c>
      <c r="B84" s="125">
        <v>2140110</v>
      </c>
      <c r="C84" s="126">
        <v>2140110</v>
      </c>
      <c r="D84" s="106" t="s">
        <v>313</v>
      </c>
      <c r="E84" s="106">
        <v>129</v>
      </c>
      <c r="F84" s="106">
        <v>129</v>
      </c>
      <c r="G84" s="87"/>
    </row>
    <row r="85" spans="1:7" ht="19.5" customHeight="1">
      <c r="A85" s="127">
        <v>215</v>
      </c>
      <c r="B85" s="128">
        <v>215</v>
      </c>
      <c r="C85" s="129">
        <v>215</v>
      </c>
      <c r="D85" s="110" t="s">
        <v>314</v>
      </c>
      <c r="E85" s="111">
        <v>2000</v>
      </c>
      <c r="F85" s="111">
        <v>2000</v>
      </c>
      <c r="G85" s="87"/>
    </row>
    <row r="86" spans="1:7" ht="19.5" customHeight="1">
      <c r="A86" s="130">
        <v>2150899</v>
      </c>
      <c r="B86" s="131">
        <v>2150899</v>
      </c>
      <c r="C86" s="132">
        <v>2150899</v>
      </c>
      <c r="D86" s="107" t="s">
        <v>315</v>
      </c>
      <c r="E86" s="90">
        <v>2000</v>
      </c>
      <c r="F86" s="90">
        <v>2000</v>
      </c>
      <c r="G86" s="86"/>
    </row>
    <row r="87" spans="1:7" ht="19.5" customHeight="1">
      <c r="A87" s="127">
        <v>224</v>
      </c>
      <c r="B87" s="128">
        <v>224</v>
      </c>
      <c r="C87" s="129">
        <v>224</v>
      </c>
      <c r="D87" s="110" t="s">
        <v>316</v>
      </c>
      <c r="E87" s="111">
        <v>227</v>
      </c>
      <c r="F87" s="111">
        <v>227</v>
      </c>
      <c r="G87" s="86"/>
    </row>
    <row r="88" spans="1:6" ht="13.5">
      <c r="A88" s="124">
        <v>2240204</v>
      </c>
      <c r="B88" s="125">
        <v>2240204</v>
      </c>
      <c r="C88" s="126">
        <v>2240204</v>
      </c>
      <c r="D88" s="106" t="s">
        <v>317</v>
      </c>
      <c r="E88" s="90">
        <v>120</v>
      </c>
      <c r="F88" s="90">
        <v>120</v>
      </c>
    </row>
    <row r="89" spans="1:6" ht="13.5">
      <c r="A89" s="124">
        <v>2240299</v>
      </c>
      <c r="B89" s="125">
        <v>2240299</v>
      </c>
      <c r="C89" s="126">
        <v>2240299</v>
      </c>
      <c r="D89" s="106" t="s">
        <v>318</v>
      </c>
      <c r="E89" s="90">
        <v>107</v>
      </c>
      <c r="F89" s="90">
        <v>107</v>
      </c>
    </row>
  </sheetData>
  <sheetProtection/>
  <mergeCells count="93">
    <mergeCell ref="A87:C87"/>
    <mergeCell ref="A84:C84"/>
    <mergeCell ref="A85:C85"/>
    <mergeCell ref="A71:C71"/>
    <mergeCell ref="A72:C72"/>
    <mergeCell ref="A73:C73"/>
    <mergeCell ref="A89:C89"/>
    <mergeCell ref="A74:C74"/>
    <mergeCell ref="A75:C75"/>
    <mergeCell ref="A76:C76"/>
    <mergeCell ref="A77:C77"/>
    <mergeCell ref="A78:C78"/>
    <mergeCell ref="A88:C88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7:A8"/>
    <mergeCell ref="B7:B8"/>
    <mergeCell ref="C7:C8"/>
    <mergeCell ref="D5:D6"/>
    <mergeCell ref="E4:E6"/>
    <mergeCell ref="A5:C6"/>
    <mergeCell ref="A9:C9"/>
    <mergeCell ref="A10:C10"/>
    <mergeCell ref="A11:C11"/>
    <mergeCell ref="A81:C81"/>
    <mergeCell ref="A82:C82"/>
    <mergeCell ref="A83:C83"/>
    <mergeCell ref="A13:C13"/>
    <mergeCell ref="A14:C14"/>
    <mergeCell ref="A15:C15"/>
    <mergeCell ref="A16:C16"/>
    <mergeCell ref="A86:C86"/>
    <mergeCell ref="A1:G1"/>
    <mergeCell ref="A2:G2"/>
    <mergeCell ref="A3:D3"/>
    <mergeCell ref="A4:D4"/>
    <mergeCell ref="A79:C79"/>
    <mergeCell ref="A80:C80"/>
    <mergeCell ref="F4:F6"/>
    <mergeCell ref="G4:G6"/>
    <mergeCell ref="A12:C1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PageLayoutView="0" workbookViewId="0" topLeftCell="A1">
      <selection activeCell="A4" sqref="A4:D4"/>
    </sheetView>
  </sheetViews>
  <sheetFormatPr defaultColWidth="14.00390625" defaultRowHeight="15"/>
  <cols>
    <col min="1" max="1" width="25.8515625" style="57" customWidth="1"/>
    <col min="2" max="2" width="6.421875" style="57" customWidth="1"/>
    <col min="3" max="3" width="33.00390625" style="57" bestFit="1" customWidth="1"/>
    <col min="4" max="4" width="8.421875" style="57" customWidth="1"/>
    <col min="5" max="5" width="11.8515625" style="57" customWidth="1"/>
    <col min="6" max="6" width="12.57421875" style="57" customWidth="1"/>
    <col min="7" max="32" width="9.00390625" style="57" customWidth="1"/>
    <col min="33" max="224" width="14.00390625" style="57" customWidth="1"/>
    <col min="225" max="248" width="9.00390625" style="57" customWidth="1"/>
    <col min="249" max="249" width="27.28125" style="57" customWidth="1"/>
    <col min="250" max="250" width="4.7109375" style="57" customWidth="1"/>
    <col min="251" max="251" width="14.00390625" style="57" customWidth="1"/>
    <col min="252" max="252" width="25.7109375" style="57" customWidth="1"/>
    <col min="253" max="253" width="4.7109375" style="57" customWidth="1"/>
    <col min="254" max="16384" width="14.00390625" style="57" customWidth="1"/>
  </cols>
  <sheetData>
    <row r="1" spans="1:6" ht="27" customHeight="1">
      <c r="A1" s="157" t="s">
        <v>66</v>
      </c>
      <c r="B1" s="157"/>
      <c r="C1" s="157"/>
      <c r="D1" s="157"/>
      <c r="E1" s="157"/>
      <c r="F1" s="157"/>
    </row>
    <row r="2" spans="1:6" ht="44.25" customHeight="1">
      <c r="A2" s="158" t="s">
        <v>67</v>
      </c>
      <c r="B2" s="158"/>
      <c r="C2" s="158"/>
      <c r="D2" s="158"/>
      <c r="E2" s="158"/>
      <c r="F2" s="158"/>
    </row>
    <row r="4" spans="1:6" ht="15">
      <c r="A4" s="134" t="s">
        <v>320</v>
      </c>
      <c r="B4" s="135"/>
      <c r="C4" s="135"/>
      <c r="D4" s="135"/>
      <c r="E4" s="159" t="s">
        <v>3</v>
      </c>
      <c r="F4" s="159"/>
    </row>
    <row r="5" spans="1:6" ht="21.75" customHeight="1">
      <c r="A5" s="155" t="s">
        <v>68</v>
      </c>
      <c r="B5" s="155" t="s">
        <v>41</v>
      </c>
      <c r="C5" s="155" t="s">
        <v>69</v>
      </c>
      <c r="D5" s="155" t="s">
        <v>41</v>
      </c>
      <c r="E5" s="155" t="s">
        <v>41</v>
      </c>
      <c r="F5" s="155" t="s">
        <v>41</v>
      </c>
    </row>
    <row r="6" spans="1:6" ht="18" customHeight="1">
      <c r="A6" s="156" t="s">
        <v>6</v>
      </c>
      <c r="B6" s="156" t="s">
        <v>70</v>
      </c>
      <c r="C6" s="156" t="s">
        <v>71</v>
      </c>
      <c r="D6" s="155" t="s">
        <v>70</v>
      </c>
      <c r="E6" s="155" t="s">
        <v>41</v>
      </c>
      <c r="F6" s="155" t="s">
        <v>41</v>
      </c>
    </row>
    <row r="7" spans="1:6" ht="35.25" customHeight="1">
      <c r="A7" s="156" t="s">
        <v>41</v>
      </c>
      <c r="B7" s="156" t="s">
        <v>41</v>
      </c>
      <c r="C7" s="156" t="s">
        <v>41</v>
      </c>
      <c r="D7" s="72" t="s">
        <v>72</v>
      </c>
      <c r="E7" s="73" t="s">
        <v>73</v>
      </c>
      <c r="F7" s="73" t="s">
        <v>74</v>
      </c>
    </row>
    <row r="8" spans="1:6" ht="18" customHeight="1">
      <c r="A8" s="72" t="s">
        <v>75</v>
      </c>
      <c r="B8" s="72" t="s">
        <v>54</v>
      </c>
      <c r="C8" s="72" t="s">
        <v>75</v>
      </c>
      <c r="D8" s="72">
        <v>2</v>
      </c>
      <c r="E8" s="72">
        <v>3</v>
      </c>
      <c r="F8" s="72">
        <v>4</v>
      </c>
    </row>
    <row r="9" spans="1:6" ht="18" customHeight="1">
      <c r="A9" s="74" t="s">
        <v>76</v>
      </c>
      <c r="B9" s="100">
        <v>46444</v>
      </c>
      <c r="C9" s="76" t="s">
        <v>9</v>
      </c>
      <c r="D9" s="100">
        <v>15384.22</v>
      </c>
      <c r="E9" s="100">
        <v>15384.22</v>
      </c>
      <c r="F9" s="77" t="s">
        <v>41</v>
      </c>
    </row>
    <row r="10" spans="1:6" ht="18" customHeight="1">
      <c r="A10" s="74" t="s">
        <v>77</v>
      </c>
      <c r="B10" s="77" t="s">
        <v>41</v>
      </c>
      <c r="C10" s="76" t="s">
        <v>11</v>
      </c>
      <c r="D10" s="100"/>
      <c r="E10" s="100"/>
      <c r="F10" s="77" t="s">
        <v>41</v>
      </c>
    </row>
    <row r="11" spans="1:6" ht="18" customHeight="1">
      <c r="A11" s="74" t="s">
        <v>41</v>
      </c>
      <c r="B11" s="77" t="s">
        <v>41</v>
      </c>
      <c r="C11" s="76" t="s">
        <v>13</v>
      </c>
      <c r="D11" s="100"/>
      <c r="E11" s="100"/>
      <c r="F11" s="77" t="s">
        <v>41</v>
      </c>
    </row>
    <row r="12" spans="1:6" ht="18" customHeight="1">
      <c r="A12" s="74" t="s">
        <v>41</v>
      </c>
      <c r="B12" s="77" t="s">
        <v>41</v>
      </c>
      <c r="C12" s="76" t="s">
        <v>15</v>
      </c>
      <c r="D12" s="100">
        <v>2996</v>
      </c>
      <c r="E12" s="100">
        <v>2996</v>
      </c>
      <c r="F12" s="77" t="s">
        <v>41</v>
      </c>
    </row>
    <row r="13" spans="1:6" ht="18" customHeight="1">
      <c r="A13" s="74" t="s">
        <v>41</v>
      </c>
      <c r="B13" s="77" t="s">
        <v>41</v>
      </c>
      <c r="C13" s="76" t="s">
        <v>17</v>
      </c>
      <c r="D13" s="100">
        <v>447.5</v>
      </c>
      <c r="E13" s="100">
        <v>447.5</v>
      </c>
      <c r="F13" s="77" t="s">
        <v>41</v>
      </c>
    </row>
    <row r="14" spans="1:6" ht="18" customHeight="1">
      <c r="A14" s="74" t="s">
        <v>41</v>
      </c>
      <c r="B14" s="77" t="s">
        <v>41</v>
      </c>
      <c r="C14" s="76" t="s">
        <v>19</v>
      </c>
      <c r="D14" s="100"/>
      <c r="E14" s="100"/>
      <c r="F14" s="77" t="s">
        <v>41</v>
      </c>
    </row>
    <row r="15" spans="1:6" ht="18" customHeight="1">
      <c r="A15" s="74" t="s">
        <v>41</v>
      </c>
      <c r="B15" s="77" t="s">
        <v>41</v>
      </c>
      <c r="C15" s="76" t="s">
        <v>20</v>
      </c>
      <c r="D15" s="100">
        <v>435.28</v>
      </c>
      <c r="E15" s="100">
        <v>435.28</v>
      </c>
      <c r="F15" s="77" t="s">
        <v>41</v>
      </c>
    </row>
    <row r="16" spans="1:6" ht="18" customHeight="1">
      <c r="A16" s="74" t="s">
        <v>41</v>
      </c>
      <c r="B16" s="77" t="s">
        <v>41</v>
      </c>
      <c r="C16" s="76" t="s">
        <v>21</v>
      </c>
      <c r="D16" s="100">
        <v>1400.31</v>
      </c>
      <c r="E16" s="100">
        <v>1400.31</v>
      </c>
      <c r="F16" s="77" t="s">
        <v>41</v>
      </c>
    </row>
    <row r="17" spans="1:6" ht="18" customHeight="1">
      <c r="A17" s="74" t="s">
        <v>41</v>
      </c>
      <c r="B17" s="77" t="s">
        <v>41</v>
      </c>
      <c r="C17" s="76" t="s">
        <v>22</v>
      </c>
      <c r="D17" s="100">
        <v>866</v>
      </c>
      <c r="E17" s="100">
        <v>866</v>
      </c>
      <c r="F17" s="77" t="s">
        <v>41</v>
      </c>
    </row>
    <row r="18" spans="1:6" ht="18" customHeight="1">
      <c r="A18" s="74" t="s">
        <v>41</v>
      </c>
      <c r="B18" s="77" t="s">
        <v>41</v>
      </c>
      <c r="C18" s="76" t="s">
        <v>23</v>
      </c>
      <c r="D18" s="100">
        <v>1931.53</v>
      </c>
      <c r="E18" s="100">
        <v>1931.53</v>
      </c>
      <c r="F18" s="77" t="s">
        <v>41</v>
      </c>
    </row>
    <row r="19" spans="1:6" ht="18" customHeight="1">
      <c r="A19" s="74" t="s">
        <v>41</v>
      </c>
      <c r="B19" s="77" t="s">
        <v>41</v>
      </c>
      <c r="C19" s="76" t="s">
        <v>24</v>
      </c>
      <c r="D19" s="100">
        <v>10585.44</v>
      </c>
      <c r="E19" s="100">
        <v>10585.44</v>
      </c>
      <c r="F19" s="77" t="s">
        <v>41</v>
      </c>
    </row>
    <row r="20" spans="1:6" ht="18" customHeight="1">
      <c r="A20" s="74" t="s">
        <v>41</v>
      </c>
      <c r="B20" s="77" t="s">
        <v>41</v>
      </c>
      <c r="C20" s="76" t="s">
        <v>25</v>
      </c>
      <c r="D20" s="100">
        <v>8659.72</v>
      </c>
      <c r="E20" s="100">
        <v>8659.72</v>
      </c>
      <c r="F20" s="77" t="s">
        <v>41</v>
      </c>
    </row>
    <row r="21" spans="1:6" ht="18" customHeight="1">
      <c r="A21" s="74" t="s">
        <v>41</v>
      </c>
      <c r="B21" s="77" t="s">
        <v>41</v>
      </c>
      <c r="C21" s="76" t="s">
        <v>26</v>
      </c>
      <c r="D21" s="100">
        <v>1511</v>
      </c>
      <c r="E21" s="100">
        <v>1511</v>
      </c>
      <c r="F21" s="77" t="s">
        <v>41</v>
      </c>
    </row>
    <row r="22" spans="1:6" ht="18" customHeight="1">
      <c r="A22" s="74" t="s">
        <v>41</v>
      </c>
      <c r="B22" s="77" t="s">
        <v>41</v>
      </c>
      <c r="C22" s="76" t="s">
        <v>27</v>
      </c>
      <c r="D22" s="100">
        <v>2000</v>
      </c>
      <c r="E22" s="100">
        <v>2000</v>
      </c>
      <c r="F22" s="77" t="s">
        <v>41</v>
      </c>
    </row>
    <row r="23" spans="1:6" ht="18" customHeight="1">
      <c r="A23" s="74" t="s">
        <v>41</v>
      </c>
      <c r="B23" s="77" t="s">
        <v>41</v>
      </c>
      <c r="C23" s="76" t="s">
        <v>28</v>
      </c>
      <c r="D23" s="100"/>
      <c r="E23" s="100"/>
      <c r="F23" s="77" t="s">
        <v>41</v>
      </c>
    </row>
    <row r="24" spans="1:6" ht="18" customHeight="1">
      <c r="A24" s="74" t="s">
        <v>41</v>
      </c>
      <c r="B24" s="77" t="s">
        <v>41</v>
      </c>
      <c r="C24" s="76" t="s">
        <v>29</v>
      </c>
      <c r="D24" s="100"/>
      <c r="E24" s="100"/>
      <c r="F24" s="77" t="s">
        <v>41</v>
      </c>
    </row>
    <row r="25" spans="1:6" ht="18" customHeight="1">
      <c r="A25" s="74" t="s">
        <v>41</v>
      </c>
      <c r="B25" s="77" t="s">
        <v>41</v>
      </c>
      <c r="C25" s="76" t="s">
        <v>30</v>
      </c>
      <c r="D25" s="100"/>
      <c r="E25" s="100"/>
      <c r="F25" s="77" t="s">
        <v>41</v>
      </c>
    </row>
    <row r="26" spans="1:6" ht="18" customHeight="1">
      <c r="A26" s="74" t="s">
        <v>41</v>
      </c>
      <c r="B26" s="77" t="s">
        <v>41</v>
      </c>
      <c r="C26" s="76" t="s">
        <v>31</v>
      </c>
      <c r="D26" s="100"/>
      <c r="E26" s="100"/>
      <c r="F26" s="77" t="s">
        <v>41</v>
      </c>
    </row>
    <row r="27" spans="1:6" ht="18" customHeight="1">
      <c r="A27" s="74" t="s">
        <v>41</v>
      </c>
      <c r="B27" s="77" t="s">
        <v>41</v>
      </c>
      <c r="C27" s="76" t="s">
        <v>32</v>
      </c>
      <c r="D27" s="100"/>
      <c r="E27" s="100"/>
      <c r="F27" s="77" t="s">
        <v>41</v>
      </c>
    </row>
    <row r="28" spans="1:6" ht="18" customHeight="1">
      <c r="A28" s="74" t="s">
        <v>41</v>
      </c>
      <c r="B28" s="77" t="s">
        <v>41</v>
      </c>
      <c r="C28" s="76" t="s">
        <v>33</v>
      </c>
      <c r="D28" s="100"/>
      <c r="E28" s="100"/>
      <c r="F28" s="77" t="s">
        <v>41</v>
      </c>
    </row>
    <row r="29" spans="1:6" ht="18" customHeight="1">
      <c r="A29" s="74" t="s">
        <v>41</v>
      </c>
      <c r="B29" s="77" t="s">
        <v>41</v>
      </c>
      <c r="C29" s="76" t="s">
        <v>34</v>
      </c>
      <c r="D29" s="100">
        <v>227</v>
      </c>
      <c r="E29" s="100">
        <v>227</v>
      </c>
      <c r="F29" s="77" t="s">
        <v>41</v>
      </c>
    </row>
    <row r="30" spans="1:6" ht="18" customHeight="1">
      <c r="A30" s="74"/>
      <c r="B30" s="77"/>
      <c r="C30" s="76" t="s">
        <v>35</v>
      </c>
      <c r="D30" s="100"/>
      <c r="E30" s="100"/>
      <c r="F30" s="77"/>
    </row>
    <row r="31" spans="1:6" ht="18" customHeight="1">
      <c r="A31" s="78" t="s">
        <v>36</v>
      </c>
      <c r="B31" s="100">
        <v>46444</v>
      </c>
      <c r="C31" s="78" t="s">
        <v>37</v>
      </c>
      <c r="D31" s="75">
        <f>SUM(D9:D30)</f>
        <v>46444</v>
      </c>
      <c r="E31" s="75">
        <f>SUM(E9:E30)</f>
        <v>46444</v>
      </c>
      <c r="F31" s="77" t="s">
        <v>41</v>
      </c>
    </row>
  </sheetData>
  <sheetProtection/>
  <mergeCells count="10">
    <mergeCell ref="D6:F6"/>
    <mergeCell ref="A6:A7"/>
    <mergeCell ref="B6:B7"/>
    <mergeCell ref="C6:C7"/>
    <mergeCell ref="A4:D4"/>
    <mergeCell ref="A1:F1"/>
    <mergeCell ref="A2:F2"/>
    <mergeCell ref="E4:F4"/>
    <mergeCell ref="A5:B5"/>
    <mergeCell ref="C5:F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6"/>
  <sheetViews>
    <sheetView zoomScalePageLayoutView="0" workbookViewId="0" topLeftCell="A1">
      <selection activeCell="F22" sqref="F22"/>
    </sheetView>
  </sheetViews>
  <sheetFormatPr defaultColWidth="9.421875" defaultRowHeight="15"/>
  <cols>
    <col min="1" max="3" width="5.57421875" style="41" customWidth="1"/>
    <col min="4" max="4" width="17.421875" style="41" customWidth="1"/>
    <col min="5" max="7" width="15.57421875" style="41" customWidth="1"/>
    <col min="8" max="11" width="8.28125" style="41" customWidth="1"/>
    <col min="12" max="12" width="10.57421875" style="41" customWidth="1"/>
    <col min="13" max="13" width="10.7109375" style="41" customWidth="1"/>
    <col min="14" max="14" width="11.00390625" style="41" customWidth="1"/>
    <col min="15" max="15" width="8.7109375" style="41" customWidth="1"/>
    <col min="16" max="16" width="9.28125" style="41" customWidth="1"/>
    <col min="17" max="17" width="18.28125" style="41" customWidth="1"/>
    <col min="18" max="18" width="8.421875" style="41" customWidth="1"/>
    <col min="19" max="32" width="9.00390625" style="41" customWidth="1"/>
    <col min="33" max="224" width="9.421875" style="41" customWidth="1"/>
    <col min="225" max="251" width="9.00390625" style="41" customWidth="1"/>
    <col min="252" max="254" width="2.7109375" style="41" customWidth="1"/>
    <col min="255" max="255" width="26.28125" style="41" customWidth="1"/>
    <col min="256" max="16384" width="9.421875" style="41" customWidth="1"/>
  </cols>
  <sheetData>
    <row r="1" spans="1:7" ht="27.75" customHeight="1">
      <c r="A1" s="160" t="s">
        <v>78</v>
      </c>
      <c r="B1" s="160"/>
      <c r="C1" s="160"/>
      <c r="D1" s="160"/>
      <c r="E1" s="160"/>
      <c r="F1" s="160"/>
      <c r="G1" s="160"/>
    </row>
    <row r="2" spans="1:7" ht="33" customHeight="1">
      <c r="A2" s="161" t="s">
        <v>79</v>
      </c>
      <c r="B2" s="161"/>
      <c r="C2" s="161"/>
      <c r="D2" s="161"/>
      <c r="E2" s="161"/>
      <c r="F2" s="161"/>
      <c r="G2" s="161"/>
    </row>
    <row r="3" spans="1:7" s="57" customFormat="1" ht="15">
      <c r="A3" s="162" t="s">
        <v>320</v>
      </c>
      <c r="B3" s="163"/>
      <c r="C3" s="163"/>
      <c r="D3" s="163"/>
      <c r="F3" s="68"/>
      <c r="G3" s="68" t="s">
        <v>3</v>
      </c>
    </row>
    <row r="4" spans="1:7" s="67" customFormat="1" ht="18" customHeight="1">
      <c r="A4" s="165" t="s">
        <v>48</v>
      </c>
      <c r="B4" s="166"/>
      <c r="C4" s="167"/>
      <c r="D4" s="164" t="s">
        <v>49</v>
      </c>
      <c r="E4" s="164" t="s">
        <v>80</v>
      </c>
      <c r="F4" s="164"/>
      <c r="G4" s="164"/>
    </row>
    <row r="5" spans="1:7" s="67" customFormat="1" ht="18" customHeight="1">
      <c r="A5" s="168"/>
      <c r="B5" s="169"/>
      <c r="C5" s="170"/>
      <c r="D5" s="164"/>
      <c r="E5" s="69" t="s">
        <v>72</v>
      </c>
      <c r="F5" s="69" t="s">
        <v>81</v>
      </c>
      <c r="G5" s="69" t="s">
        <v>82</v>
      </c>
    </row>
    <row r="6" spans="1:7" ht="18" customHeight="1">
      <c r="A6" s="171"/>
      <c r="B6" s="172"/>
      <c r="C6" s="173"/>
      <c r="D6" s="69" t="s">
        <v>53</v>
      </c>
      <c r="E6" s="70">
        <v>1</v>
      </c>
      <c r="F6" s="70">
        <v>2</v>
      </c>
      <c r="G6" s="71">
        <v>3</v>
      </c>
    </row>
    <row r="7" spans="1:7" ht="18" customHeight="1">
      <c r="A7" s="69" t="s">
        <v>50</v>
      </c>
      <c r="B7" s="69" t="s">
        <v>51</v>
      </c>
      <c r="C7" s="69" t="s">
        <v>52</v>
      </c>
      <c r="D7" s="69" t="s">
        <v>60</v>
      </c>
      <c r="E7" s="63">
        <f>F7+G7</f>
        <v>46444</v>
      </c>
      <c r="F7" s="60">
        <f>F11</f>
        <v>5783</v>
      </c>
      <c r="G7" s="64">
        <f>SUM(G8:G76)</f>
        <v>40661</v>
      </c>
    </row>
    <row r="8" spans="1:7" ht="18" customHeight="1">
      <c r="A8" s="124">
        <v>2010104</v>
      </c>
      <c r="B8" s="125">
        <v>2010104</v>
      </c>
      <c r="C8" s="126">
        <v>2010104</v>
      </c>
      <c r="D8" s="106" t="s">
        <v>244</v>
      </c>
      <c r="E8" s="90"/>
      <c r="F8" s="60"/>
      <c r="G8" s="90">
        <v>77</v>
      </c>
    </row>
    <row r="9" spans="1:7" ht="18" customHeight="1">
      <c r="A9" s="124">
        <v>2010108</v>
      </c>
      <c r="B9" s="125">
        <v>2010108</v>
      </c>
      <c r="C9" s="126">
        <v>2010108</v>
      </c>
      <c r="D9" s="106" t="s">
        <v>245</v>
      </c>
      <c r="E9" s="90"/>
      <c r="F9" s="60"/>
      <c r="G9" s="90">
        <v>107</v>
      </c>
    </row>
    <row r="10" spans="1:7" ht="18" customHeight="1">
      <c r="A10" s="124">
        <v>2010199</v>
      </c>
      <c r="B10" s="125">
        <v>2010199</v>
      </c>
      <c r="C10" s="126">
        <v>2010199</v>
      </c>
      <c r="D10" s="107" t="s">
        <v>246</v>
      </c>
      <c r="E10" s="90"/>
      <c r="F10" s="60"/>
      <c r="G10" s="90">
        <v>60</v>
      </c>
    </row>
    <row r="11" spans="1:7" ht="18" customHeight="1">
      <c r="A11" s="124">
        <v>2010301</v>
      </c>
      <c r="B11" s="125">
        <v>2010301</v>
      </c>
      <c r="C11" s="126">
        <v>2010301</v>
      </c>
      <c r="D11" s="106" t="s">
        <v>247</v>
      </c>
      <c r="E11" s="90"/>
      <c r="F11" s="90">
        <v>5783</v>
      </c>
      <c r="G11" s="90"/>
    </row>
    <row r="12" spans="1:7" ht="18" customHeight="1">
      <c r="A12" s="124">
        <v>2010302</v>
      </c>
      <c r="B12" s="125">
        <v>2010302</v>
      </c>
      <c r="C12" s="126">
        <v>2010302</v>
      </c>
      <c r="D12" s="106" t="s">
        <v>248</v>
      </c>
      <c r="E12" s="90"/>
      <c r="F12" s="60"/>
      <c r="G12" s="90">
        <v>7997.5</v>
      </c>
    </row>
    <row r="13" spans="1:7" ht="18" customHeight="1">
      <c r="A13" s="130">
        <v>2010501</v>
      </c>
      <c r="B13" s="131">
        <v>2010501</v>
      </c>
      <c r="C13" s="132">
        <v>2010501</v>
      </c>
      <c r="D13" s="107" t="s">
        <v>247</v>
      </c>
      <c r="E13" s="90"/>
      <c r="F13" s="60"/>
      <c r="G13" s="90">
        <v>3.06</v>
      </c>
    </row>
    <row r="14" spans="1:7" ht="18" customHeight="1">
      <c r="A14" s="130">
        <v>2010599</v>
      </c>
      <c r="B14" s="131">
        <v>2010599</v>
      </c>
      <c r="C14" s="132">
        <v>2010599</v>
      </c>
      <c r="D14" s="107" t="s">
        <v>249</v>
      </c>
      <c r="E14" s="90"/>
      <c r="F14" s="60"/>
      <c r="G14" s="90">
        <v>21.6</v>
      </c>
    </row>
    <row r="15" spans="1:7" ht="18" customHeight="1">
      <c r="A15" s="124">
        <v>2010804</v>
      </c>
      <c r="B15" s="125">
        <v>2010804</v>
      </c>
      <c r="C15" s="126">
        <v>2010804</v>
      </c>
      <c r="D15" s="106" t="s">
        <v>250</v>
      </c>
      <c r="E15" s="90"/>
      <c r="F15" s="60"/>
      <c r="G15" s="90">
        <v>153.9</v>
      </c>
    </row>
    <row r="16" spans="1:7" ht="18" customHeight="1">
      <c r="A16" s="124">
        <v>2011199</v>
      </c>
      <c r="B16" s="125">
        <v>2011199</v>
      </c>
      <c r="C16" s="126">
        <v>2011199</v>
      </c>
      <c r="D16" s="106" t="s">
        <v>251</v>
      </c>
      <c r="E16" s="90"/>
      <c r="F16" s="60"/>
      <c r="G16" s="90">
        <v>16</v>
      </c>
    </row>
    <row r="17" spans="1:7" ht="18" customHeight="1">
      <c r="A17" s="124">
        <v>2012999</v>
      </c>
      <c r="B17" s="125">
        <v>2012999</v>
      </c>
      <c r="C17" s="126">
        <v>2012999</v>
      </c>
      <c r="D17" s="106" t="s">
        <v>252</v>
      </c>
      <c r="E17" s="90"/>
      <c r="F17" s="60"/>
      <c r="G17" s="90">
        <v>36.16</v>
      </c>
    </row>
    <row r="18" spans="1:7" ht="18" customHeight="1">
      <c r="A18" s="124">
        <v>2013299</v>
      </c>
      <c r="B18" s="125">
        <v>2013299</v>
      </c>
      <c r="C18" s="126">
        <v>2013299</v>
      </c>
      <c r="D18" s="106" t="s">
        <v>253</v>
      </c>
      <c r="E18" s="90"/>
      <c r="F18" s="60"/>
      <c r="G18" s="90">
        <v>319</v>
      </c>
    </row>
    <row r="19" spans="1:7" ht="18" customHeight="1">
      <c r="A19" s="130">
        <v>2013304</v>
      </c>
      <c r="B19" s="131">
        <v>2013304</v>
      </c>
      <c r="C19" s="132">
        <v>2013304</v>
      </c>
      <c r="D19" s="107" t="s">
        <v>254</v>
      </c>
      <c r="E19" s="90"/>
      <c r="F19" s="60"/>
      <c r="G19" s="90">
        <v>26</v>
      </c>
    </row>
    <row r="20" spans="1:7" ht="18" customHeight="1">
      <c r="A20" s="124">
        <v>2013399</v>
      </c>
      <c r="B20" s="125">
        <v>2013399</v>
      </c>
      <c r="C20" s="126">
        <v>2013399</v>
      </c>
      <c r="D20" s="106" t="s">
        <v>255</v>
      </c>
      <c r="E20" s="90"/>
      <c r="F20" s="60"/>
      <c r="G20" s="90">
        <v>784</v>
      </c>
    </row>
    <row r="21" spans="1:7" ht="18" customHeight="1">
      <c r="A21" s="124">
        <v>2040106</v>
      </c>
      <c r="B21" s="125">
        <v>2040106</v>
      </c>
      <c r="C21" s="126">
        <v>2040106</v>
      </c>
      <c r="D21" s="106" t="s">
        <v>257</v>
      </c>
      <c r="E21" s="90"/>
      <c r="F21" s="60"/>
      <c r="G21" s="90">
        <v>3</v>
      </c>
    </row>
    <row r="22" spans="1:7" ht="18" customHeight="1">
      <c r="A22" s="124">
        <v>2040299</v>
      </c>
      <c r="B22" s="125">
        <v>2040299</v>
      </c>
      <c r="C22" s="126">
        <v>2040299</v>
      </c>
      <c r="D22" s="106" t="s">
        <v>258</v>
      </c>
      <c r="E22" s="90"/>
      <c r="F22" s="60"/>
      <c r="G22" s="90">
        <v>825</v>
      </c>
    </row>
    <row r="23" spans="1:7" ht="18" customHeight="1">
      <c r="A23" s="130">
        <v>2040605</v>
      </c>
      <c r="B23" s="131">
        <v>2040605</v>
      </c>
      <c r="C23" s="132">
        <v>2040605</v>
      </c>
      <c r="D23" s="107" t="s">
        <v>259</v>
      </c>
      <c r="E23" s="90"/>
      <c r="F23" s="60"/>
      <c r="G23" s="90">
        <v>10</v>
      </c>
    </row>
    <row r="24" spans="1:7" ht="18" customHeight="1">
      <c r="A24" s="130">
        <v>2040606</v>
      </c>
      <c r="B24" s="131">
        <v>2040606</v>
      </c>
      <c r="C24" s="132">
        <v>2040606</v>
      </c>
      <c r="D24" s="107" t="s">
        <v>260</v>
      </c>
      <c r="E24" s="90"/>
      <c r="F24" s="60"/>
      <c r="G24" s="90">
        <v>30</v>
      </c>
    </row>
    <row r="25" spans="1:7" ht="18" customHeight="1">
      <c r="A25" s="130">
        <v>2040607</v>
      </c>
      <c r="B25" s="131">
        <v>2040607</v>
      </c>
      <c r="C25" s="132">
        <v>2040607</v>
      </c>
      <c r="D25" s="107" t="s">
        <v>261</v>
      </c>
      <c r="E25" s="90"/>
      <c r="F25" s="60"/>
      <c r="G25" s="90">
        <v>170</v>
      </c>
    </row>
    <row r="26" spans="1:7" ht="18" customHeight="1">
      <c r="A26" s="130">
        <v>2040699</v>
      </c>
      <c r="B26" s="131">
        <v>2040699</v>
      </c>
      <c r="C26" s="132">
        <v>2040699</v>
      </c>
      <c r="D26" s="107" t="s">
        <v>262</v>
      </c>
      <c r="E26" s="90"/>
      <c r="F26" s="60"/>
      <c r="G26" s="90">
        <v>12</v>
      </c>
    </row>
    <row r="27" spans="1:7" ht="18" customHeight="1">
      <c r="A27" s="124">
        <v>2049999</v>
      </c>
      <c r="B27" s="125">
        <v>2049999</v>
      </c>
      <c r="C27" s="126">
        <v>2049999</v>
      </c>
      <c r="D27" s="106" t="s">
        <v>263</v>
      </c>
      <c r="E27" s="90"/>
      <c r="F27" s="60"/>
      <c r="G27" s="90">
        <v>1946</v>
      </c>
    </row>
    <row r="28" spans="1:7" ht="18" customHeight="1">
      <c r="A28" s="124">
        <v>2050201</v>
      </c>
      <c r="B28" s="125">
        <v>2050201</v>
      </c>
      <c r="C28" s="126">
        <v>2050201</v>
      </c>
      <c r="D28" s="106" t="s">
        <v>265</v>
      </c>
      <c r="E28" s="90"/>
      <c r="F28" s="60"/>
      <c r="G28" s="90">
        <v>447.5</v>
      </c>
    </row>
    <row r="29" spans="1:7" ht="18" customHeight="1">
      <c r="A29" s="124">
        <v>2070108</v>
      </c>
      <c r="B29" s="125">
        <v>2070108</v>
      </c>
      <c r="C29" s="126">
        <v>2070108</v>
      </c>
      <c r="D29" s="106" t="s">
        <v>267</v>
      </c>
      <c r="E29" s="90"/>
      <c r="F29" s="60"/>
      <c r="G29" s="90">
        <v>275.28</v>
      </c>
    </row>
    <row r="30" spans="1:7" ht="18" customHeight="1">
      <c r="A30" s="124">
        <v>2070308</v>
      </c>
      <c r="B30" s="125">
        <v>2070308</v>
      </c>
      <c r="C30" s="126">
        <v>2070308</v>
      </c>
      <c r="D30" s="106" t="s">
        <v>268</v>
      </c>
      <c r="E30" s="90"/>
      <c r="F30" s="60"/>
      <c r="G30" s="90">
        <v>160</v>
      </c>
    </row>
    <row r="31" spans="1:7" ht="18" customHeight="1">
      <c r="A31" s="124">
        <v>2080106</v>
      </c>
      <c r="B31" s="125">
        <v>2080106</v>
      </c>
      <c r="C31" s="126">
        <v>2080106</v>
      </c>
      <c r="D31" s="106" t="s">
        <v>270</v>
      </c>
      <c r="E31" s="90"/>
      <c r="F31" s="60"/>
      <c r="G31" s="90">
        <v>17</v>
      </c>
    </row>
    <row r="32" spans="1:7" ht="18" customHeight="1">
      <c r="A32" s="124">
        <v>2080299</v>
      </c>
      <c r="B32" s="125">
        <v>2080299</v>
      </c>
      <c r="C32" s="126">
        <v>2080299</v>
      </c>
      <c r="D32" s="106" t="s">
        <v>271</v>
      </c>
      <c r="E32" s="90"/>
      <c r="F32" s="60"/>
      <c r="G32" s="90">
        <v>40</v>
      </c>
    </row>
    <row r="33" spans="1:7" ht="18" customHeight="1">
      <c r="A33" s="124">
        <v>2080206</v>
      </c>
      <c r="B33" s="125">
        <v>2080206</v>
      </c>
      <c r="C33" s="126">
        <v>2080206</v>
      </c>
      <c r="D33" s="106" t="s">
        <v>272</v>
      </c>
      <c r="E33" s="90"/>
      <c r="F33" s="60"/>
      <c r="G33" s="90">
        <v>300</v>
      </c>
    </row>
    <row r="34" spans="1:7" ht="18" customHeight="1">
      <c r="A34" s="124">
        <v>2080208</v>
      </c>
      <c r="B34" s="125">
        <v>2080208</v>
      </c>
      <c r="C34" s="126">
        <v>2080208</v>
      </c>
      <c r="D34" s="106" t="s">
        <v>273</v>
      </c>
      <c r="E34" s="90"/>
      <c r="F34" s="60"/>
      <c r="G34" s="90">
        <v>242</v>
      </c>
    </row>
    <row r="35" spans="1:7" ht="18" customHeight="1">
      <c r="A35" s="124">
        <v>2080501</v>
      </c>
      <c r="B35" s="125">
        <v>2080501</v>
      </c>
      <c r="C35" s="126">
        <v>2080501</v>
      </c>
      <c r="D35" s="107" t="s">
        <v>274</v>
      </c>
      <c r="E35" s="90"/>
      <c r="F35" s="60"/>
      <c r="G35" s="90">
        <v>190.91</v>
      </c>
    </row>
    <row r="36" spans="1:7" ht="18" customHeight="1">
      <c r="A36" s="124">
        <v>2080702</v>
      </c>
      <c r="B36" s="125">
        <v>2080702</v>
      </c>
      <c r="C36" s="126">
        <v>2080702</v>
      </c>
      <c r="D36" s="106" t="s">
        <v>275</v>
      </c>
      <c r="E36" s="90"/>
      <c r="F36" s="60"/>
      <c r="G36" s="90">
        <v>38.4</v>
      </c>
    </row>
    <row r="37" spans="1:7" ht="18" customHeight="1">
      <c r="A37" s="130">
        <v>2080899</v>
      </c>
      <c r="B37" s="131">
        <v>2080899</v>
      </c>
      <c r="C37" s="132">
        <v>2080899</v>
      </c>
      <c r="D37" s="107" t="s">
        <v>276</v>
      </c>
      <c r="E37" s="90"/>
      <c r="F37" s="60"/>
      <c r="G37" s="90">
        <v>2</v>
      </c>
    </row>
    <row r="38" spans="1:7" ht="18" customHeight="1">
      <c r="A38" s="124">
        <v>2081006</v>
      </c>
      <c r="B38" s="125">
        <v>2081006</v>
      </c>
      <c r="C38" s="126">
        <v>2081006</v>
      </c>
      <c r="D38" s="106" t="s">
        <v>277</v>
      </c>
      <c r="E38" s="90"/>
      <c r="F38" s="60"/>
      <c r="G38" s="90">
        <v>26</v>
      </c>
    </row>
    <row r="39" spans="1:7" ht="18" customHeight="1">
      <c r="A39" s="124">
        <v>2081099</v>
      </c>
      <c r="B39" s="125">
        <v>2081099</v>
      </c>
      <c r="C39" s="126">
        <v>2081099</v>
      </c>
      <c r="D39" s="106" t="s">
        <v>278</v>
      </c>
      <c r="E39" s="90"/>
      <c r="F39" s="60"/>
      <c r="G39" s="90">
        <v>370</v>
      </c>
    </row>
    <row r="40" spans="1:7" ht="18" customHeight="1">
      <c r="A40" s="130">
        <v>2081106</v>
      </c>
      <c r="B40" s="131">
        <v>2081106</v>
      </c>
      <c r="C40" s="132">
        <v>2081106</v>
      </c>
      <c r="D40" s="107" t="s">
        <v>279</v>
      </c>
      <c r="E40" s="90"/>
      <c r="F40" s="60"/>
      <c r="G40" s="90">
        <v>8</v>
      </c>
    </row>
    <row r="41" spans="1:7" ht="18" customHeight="1">
      <c r="A41" s="130">
        <v>2081199</v>
      </c>
      <c r="B41" s="131">
        <v>2081199</v>
      </c>
      <c r="C41" s="132">
        <v>2081199</v>
      </c>
      <c r="D41" s="107" t="s">
        <v>280</v>
      </c>
      <c r="E41" s="90"/>
      <c r="F41" s="60"/>
      <c r="G41" s="90">
        <v>8</v>
      </c>
    </row>
    <row r="42" spans="1:7" ht="18" customHeight="1">
      <c r="A42" s="148">
        <v>2082502</v>
      </c>
      <c r="B42" s="149">
        <v>2082502</v>
      </c>
      <c r="C42" s="150">
        <v>2082502</v>
      </c>
      <c r="D42" s="106" t="s">
        <v>281</v>
      </c>
      <c r="E42" s="90"/>
      <c r="F42" s="60"/>
      <c r="G42" s="90">
        <v>119</v>
      </c>
    </row>
    <row r="43" spans="1:7" ht="18" customHeight="1">
      <c r="A43" s="124">
        <v>2082804</v>
      </c>
      <c r="B43" s="125">
        <v>2082804</v>
      </c>
      <c r="C43" s="126">
        <v>2082804</v>
      </c>
      <c r="D43" s="106" t="s">
        <v>282</v>
      </c>
      <c r="E43" s="90"/>
      <c r="F43" s="60"/>
      <c r="G43" s="90">
        <v>39</v>
      </c>
    </row>
    <row r="44" spans="1:7" ht="18" customHeight="1">
      <c r="A44" s="124">
        <v>2100302</v>
      </c>
      <c r="B44" s="125">
        <v>2100302</v>
      </c>
      <c r="C44" s="126">
        <v>2100302</v>
      </c>
      <c r="D44" s="106" t="s">
        <v>284</v>
      </c>
      <c r="E44" s="90"/>
      <c r="F44" s="60"/>
      <c r="G44" s="90">
        <v>740</v>
      </c>
    </row>
    <row r="45" spans="1:7" ht="18" customHeight="1">
      <c r="A45" s="130">
        <v>2100409</v>
      </c>
      <c r="B45" s="131">
        <v>2100409</v>
      </c>
      <c r="C45" s="132">
        <v>2100409</v>
      </c>
      <c r="D45" s="107" t="s">
        <v>285</v>
      </c>
      <c r="E45" s="90"/>
      <c r="F45" s="60"/>
      <c r="G45" s="90">
        <v>15</v>
      </c>
    </row>
    <row r="46" spans="1:7" ht="18" customHeight="1">
      <c r="A46" s="124">
        <v>2100717</v>
      </c>
      <c r="B46" s="125">
        <v>2100717</v>
      </c>
      <c r="C46" s="126">
        <v>2100717</v>
      </c>
      <c r="D46" s="106" t="s">
        <v>286</v>
      </c>
      <c r="E46" s="90"/>
      <c r="F46" s="60"/>
      <c r="G46" s="90">
        <v>66</v>
      </c>
    </row>
    <row r="47" spans="1:7" ht="18" customHeight="1">
      <c r="A47" s="124">
        <v>2109901</v>
      </c>
      <c r="B47" s="125">
        <v>2109901</v>
      </c>
      <c r="C47" s="126">
        <v>2109901</v>
      </c>
      <c r="D47" s="106" t="s">
        <v>287</v>
      </c>
      <c r="E47" s="90"/>
      <c r="F47" s="60"/>
      <c r="G47" s="90">
        <v>45</v>
      </c>
    </row>
    <row r="48" spans="1:7" ht="18" customHeight="1">
      <c r="A48" s="124">
        <v>2110102</v>
      </c>
      <c r="B48" s="125">
        <v>2110102</v>
      </c>
      <c r="C48" s="126">
        <v>2110102</v>
      </c>
      <c r="D48" s="106" t="s">
        <v>248</v>
      </c>
      <c r="E48" s="90"/>
      <c r="F48" s="60"/>
      <c r="G48" s="90">
        <v>30</v>
      </c>
    </row>
    <row r="49" spans="1:7" ht="18" customHeight="1">
      <c r="A49" s="130">
        <v>2110104</v>
      </c>
      <c r="B49" s="131">
        <v>2110104</v>
      </c>
      <c r="C49" s="132">
        <v>2110104</v>
      </c>
      <c r="D49" s="107" t="s">
        <v>289</v>
      </c>
      <c r="E49" s="90"/>
      <c r="F49" s="60"/>
      <c r="G49" s="90">
        <v>40</v>
      </c>
    </row>
    <row r="50" spans="1:7" ht="18" customHeight="1">
      <c r="A50" s="130">
        <v>2110199</v>
      </c>
      <c r="B50" s="131">
        <v>2110199</v>
      </c>
      <c r="C50" s="132">
        <v>2110199</v>
      </c>
      <c r="D50" s="107" t="s">
        <v>290</v>
      </c>
      <c r="E50" s="90"/>
      <c r="F50" s="60"/>
      <c r="G50" s="90">
        <v>33</v>
      </c>
    </row>
    <row r="51" spans="1:7" ht="18" customHeight="1">
      <c r="A51" s="124">
        <v>2110302</v>
      </c>
      <c r="B51" s="125">
        <v>2110302</v>
      </c>
      <c r="C51" s="126">
        <v>2110302</v>
      </c>
      <c r="D51" s="106" t="s">
        <v>291</v>
      </c>
      <c r="E51" s="90"/>
      <c r="F51" s="60"/>
      <c r="G51" s="90">
        <v>1341.1</v>
      </c>
    </row>
    <row r="52" spans="1:7" ht="18" customHeight="1">
      <c r="A52" s="130">
        <v>2110304</v>
      </c>
      <c r="B52" s="131">
        <v>2110304</v>
      </c>
      <c r="C52" s="132">
        <v>2110304</v>
      </c>
      <c r="D52" s="107" t="s">
        <v>292</v>
      </c>
      <c r="E52" s="90"/>
      <c r="F52" s="60"/>
      <c r="G52" s="90">
        <v>450</v>
      </c>
    </row>
    <row r="53" spans="1:7" ht="18" customHeight="1">
      <c r="A53" s="130">
        <v>2110499</v>
      </c>
      <c r="B53" s="131">
        <v>2110499</v>
      </c>
      <c r="C53" s="132">
        <v>2110499</v>
      </c>
      <c r="D53" s="107" t="s">
        <v>293</v>
      </c>
      <c r="E53" s="90"/>
      <c r="F53" s="60"/>
      <c r="G53" s="90">
        <v>37.43</v>
      </c>
    </row>
    <row r="54" spans="1:7" ht="18" customHeight="1">
      <c r="A54" s="124">
        <v>2120102</v>
      </c>
      <c r="B54" s="125">
        <v>2120102</v>
      </c>
      <c r="C54" s="126">
        <v>2120102</v>
      </c>
      <c r="D54" s="106" t="s">
        <v>248</v>
      </c>
      <c r="E54" s="90"/>
      <c r="F54" s="60"/>
      <c r="G54" s="90">
        <v>1743</v>
      </c>
    </row>
    <row r="55" spans="1:7" ht="18" customHeight="1">
      <c r="A55" s="124">
        <v>2120104</v>
      </c>
      <c r="B55" s="125">
        <v>2120104</v>
      </c>
      <c r="C55" s="126">
        <v>2120104</v>
      </c>
      <c r="D55" s="106" t="s">
        <v>295</v>
      </c>
      <c r="E55" s="90"/>
      <c r="F55" s="60"/>
      <c r="G55" s="90">
        <v>69</v>
      </c>
    </row>
    <row r="56" spans="1:7" ht="18" customHeight="1">
      <c r="A56" s="124">
        <v>2120106</v>
      </c>
      <c r="B56" s="125">
        <v>2120106</v>
      </c>
      <c r="C56" s="126">
        <v>2120106</v>
      </c>
      <c r="D56" s="106" t="s">
        <v>296</v>
      </c>
      <c r="E56" s="90"/>
      <c r="F56" s="60"/>
      <c r="G56" s="90">
        <v>540</v>
      </c>
    </row>
    <row r="57" spans="1:7" ht="18" customHeight="1">
      <c r="A57" s="124">
        <v>2120199</v>
      </c>
      <c r="B57" s="125">
        <v>2120199</v>
      </c>
      <c r="C57" s="126">
        <v>2120199</v>
      </c>
      <c r="D57" s="106" t="s">
        <v>297</v>
      </c>
      <c r="E57" s="90"/>
      <c r="F57" s="60"/>
      <c r="G57" s="90">
        <v>392</v>
      </c>
    </row>
    <row r="58" spans="1:7" ht="18" customHeight="1">
      <c r="A58" s="130">
        <v>2120201</v>
      </c>
      <c r="B58" s="131">
        <v>2120201</v>
      </c>
      <c r="C58" s="132">
        <v>2120201</v>
      </c>
      <c r="D58" s="107" t="s">
        <v>298</v>
      </c>
      <c r="E58" s="90"/>
      <c r="F58" s="60"/>
      <c r="G58" s="90">
        <v>1357.94</v>
      </c>
    </row>
    <row r="59" spans="1:7" ht="18" customHeight="1">
      <c r="A59" s="130">
        <v>2120303</v>
      </c>
      <c r="B59" s="131">
        <v>2120303</v>
      </c>
      <c r="C59" s="132">
        <v>2120303</v>
      </c>
      <c r="D59" s="107" t="s">
        <v>299</v>
      </c>
      <c r="E59" s="90"/>
      <c r="F59" s="60"/>
      <c r="G59" s="90">
        <v>392</v>
      </c>
    </row>
    <row r="60" spans="1:7" ht="18" customHeight="1">
      <c r="A60" s="124">
        <v>2120399</v>
      </c>
      <c r="B60" s="125">
        <v>2120399</v>
      </c>
      <c r="C60" s="126">
        <v>2120399</v>
      </c>
      <c r="D60" s="106" t="s">
        <v>300</v>
      </c>
      <c r="E60" s="90"/>
      <c r="F60" s="60"/>
      <c r="G60" s="90">
        <v>1557</v>
      </c>
    </row>
    <row r="61" spans="1:7" ht="18" customHeight="1">
      <c r="A61" s="124">
        <v>2120501</v>
      </c>
      <c r="B61" s="125">
        <v>2120501</v>
      </c>
      <c r="C61" s="126">
        <v>2120501</v>
      </c>
      <c r="D61" s="106" t="s">
        <v>301</v>
      </c>
      <c r="E61" s="90"/>
      <c r="F61" s="60"/>
      <c r="G61" s="90">
        <v>4135</v>
      </c>
    </row>
    <row r="62" spans="1:7" ht="18" customHeight="1">
      <c r="A62" s="124">
        <v>2129999</v>
      </c>
      <c r="B62" s="125">
        <v>2129999</v>
      </c>
      <c r="C62" s="126">
        <v>2129999</v>
      </c>
      <c r="D62" s="106" t="s">
        <v>297</v>
      </c>
      <c r="E62" s="90"/>
      <c r="F62" s="60"/>
      <c r="G62" s="90">
        <v>399.5</v>
      </c>
    </row>
    <row r="63" spans="1:7" ht="18" customHeight="1">
      <c r="A63" s="124">
        <v>2130112</v>
      </c>
      <c r="B63" s="125">
        <v>2130112</v>
      </c>
      <c r="C63" s="126">
        <v>2130112</v>
      </c>
      <c r="D63" s="106" t="s">
        <v>303</v>
      </c>
      <c r="E63" s="90"/>
      <c r="F63" s="60"/>
      <c r="G63" s="90">
        <v>63</v>
      </c>
    </row>
    <row r="64" spans="1:7" ht="18" customHeight="1">
      <c r="A64" s="124">
        <v>2130205</v>
      </c>
      <c r="B64" s="125">
        <v>2130205</v>
      </c>
      <c r="C64" s="126">
        <v>2130205</v>
      </c>
      <c r="D64" s="106" t="s">
        <v>304</v>
      </c>
      <c r="E64" s="90"/>
      <c r="F64" s="60"/>
      <c r="G64" s="90">
        <v>4160</v>
      </c>
    </row>
    <row r="65" spans="1:7" ht="18" customHeight="1">
      <c r="A65" s="124">
        <v>2130299</v>
      </c>
      <c r="B65" s="125">
        <v>2130299</v>
      </c>
      <c r="C65" s="126">
        <v>2130299</v>
      </c>
      <c r="D65" s="108" t="s">
        <v>305</v>
      </c>
      <c r="E65" s="90"/>
      <c r="F65" s="60" t="s">
        <v>41</v>
      </c>
      <c r="G65" s="90">
        <v>20</v>
      </c>
    </row>
    <row r="66" spans="1:7" ht="18" customHeight="1">
      <c r="A66" s="130">
        <v>2130302</v>
      </c>
      <c r="B66" s="131">
        <v>2130302</v>
      </c>
      <c r="C66" s="132">
        <v>2130302</v>
      </c>
      <c r="D66" s="107" t="s">
        <v>291</v>
      </c>
      <c r="E66" s="90"/>
      <c r="F66" s="60" t="s">
        <v>41</v>
      </c>
      <c r="G66" s="90">
        <v>175</v>
      </c>
    </row>
    <row r="67" spans="1:7" ht="18" customHeight="1">
      <c r="A67" s="124">
        <v>2130305</v>
      </c>
      <c r="B67" s="125">
        <v>2130305</v>
      </c>
      <c r="C67" s="126">
        <v>2130305</v>
      </c>
      <c r="D67" s="108" t="s">
        <v>306</v>
      </c>
      <c r="E67" s="90"/>
      <c r="F67" s="60" t="s">
        <v>41</v>
      </c>
      <c r="G67" s="90">
        <v>3459.99</v>
      </c>
    </row>
    <row r="68" spans="1:7" ht="18" customHeight="1">
      <c r="A68" s="124">
        <v>2130306</v>
      </c>
      <c r="B68" s="125">
        <v>2130306</v>
      </c>
      <c r="C68" s="126">
        <v>2130306</v>
      </c>
      <c r="D68" s="106" t="s">
        <v>307</v>
      </c>
      <c r="E68" s="90"/>
      <c r="F68" s="60" t="s">
        <v>41</v>
      </c>
      <c r="G68" s="90">
        <v>491.5</v>
      </c>
    </row>
    <row r="69" spans="1:7" ht="18" customHeight="1">
      <c r="A69" s="146">
        <v>2130314</v>
      </c>
      <c r="B69" s="147">
        <v>2130314</v>
      </c>
      <c r="C69" s="141">
        <v>2130314</v>
      </c>
      <c r="D69" s="109" t="s">
        <v>308</v>
      </c>
      <c r="E69" s="90"/>
      <c r="F69" s="60" t="s">
        <v>41</v>
      </c>
      <c r="G69" s="90">
        <v>4</v>
      </c>
    </row>
    <row r="70" spans="1:7" ht="18" customHeight="1">
      <c r="A70" s="124">
        <v>2130599</v>
      </c>
      <c r="B70" s="125">
        <v>2130599</v>
      </c>
      <c r="C70" s="126">
        <v>2130599</v>
      </c>
      <c r="D70" s="106" t="s">
        <v>309</v>
      </c>
      <c r="E70" s="90"/>
      <c r="F70" s="60" t="s">
        <v>41</v>
      </c>
      <c r="G70" s="90">
        <v>90</v>
      </c>
    </row>
    <row r="71" spans="1:7" ht="18" customHeight="1">
      <c r="A71" s="124">
        <v>2130705</v>
      </c>
      <c r="B71" s="125">
        <v>2130705</v>
      </c>
      <c r="C71" s="126">
        <v>2130705</v>
      </c>
      <c r="D71" s="106" t="s">
        <v>310</v>
      </c>
      <c r="E71" s="90"/>
      <c r="F71" s="60" t="s">
        <v>41</v>
      </c>
      <c r="G71" s="90">
        <v>196.23</v>
      </c>
    </row>
    <row r="72" spans="1:7" ht="18" customHeight="1">
      <c r="A72" s="124">
        <v>2140106</v>
      </c>
      <c r="B72" s="125">
        <v>2140106</v>
      </c>
      <c r="C72" s="126">
        <v>2140106</v>
      </c>
      <c r="D72" s="106" t="s">
        <v>312</v>
      </c>
      <c r="E72" s="90"/>
      <c r="F72" s="60" t="s">
        <v>41</v>
      </c>
      <c r="G72" s="90">
        <v>1382</v>
      </c>
    </row>
    <row r="73" spans="1:7" ht="18" customHeight="1">
      <c r="A73" s="124">
        <v>2140110</v>
      </c>
      <c r="B73" s="125">
        <v>2140110</v>
      </c>
      <c r="C73" s="126">
        <v>2140110</v>
      </c>
      <c r="D73" s="106" t="s">
        <v>313</v>
      </c>
      <c r="E73" s="106"/>
      <c r="F73" s="60" t="s">
        <v>41</v>
      </c>
      <c r="G73" s="106">
        <v>129</v>
      </c>
    </row>
    <row r="74" spans="1:7" ht="18" customHeight="1">
      <c r="A74" s="130">
        <v>2150899</v>
      </c>
      <c r="B74" s="131">
        <v>2150899</v>
      </c>
      <c r="C74" s="132">
        <v>2150899</v>
      </c>
      <c r="D74" s="107" t="s">
        <v>315</v>
      </c>
      <c r="E74" s="90"/>
      <c r="F74" s="60" t="s">
        <v>41</v>
      </c>
      <c r="G74" s="90">
        <v>2000</v>
      </c>
    </row>
    <row r="75" spans="1:7" ht="18" customHeight="1">
      <c r="A75" s="124">
        <v>2240204</v>
      </c>
      <c r="B75" s="125">
        <v>2240204</v>
      </c>
      <c r="C75" s="126">
        <v>2240204</v>
      </c>
      <c r="D75" s="106" t="s">
        <v>317</v>
      </c>
      <c r="E75" s="90"/>
      <c r="F75" s="60" t="s">
        <v>41</v>
      </c>
      <c r="G75" s="90">
        <v>120</v>
      </c>
    </row>
    <row r="76" spans="1:7" ht="18" customHeight="1">
      <c r="A76" s="124">
        <v>2240299</v>
      </c>
      <c r="B76" s="125">
        <v>2240299</v>
      </c>
      <c r="C76" s="126">
        <v>2240299</v>
      </c>
      <c r="D76" s="106" t="s">
        <v>318</v>
      </c>
      <c r="E76" s="90"/>
      <c r="F76" s="60" t="s">
        <v>41</v>
      </c>
      <c r="G76" s="90">
        <v>107</v>
      </c>
    </row>
    <row r="77" ht="18" customHeight="1"/>
    <row r="78" ht="18" customHeight="1"/>
  </sheetData>
  <sheetProtection/>
  <mergeCells count="75">
    <mergeCell ref="A63:C63"/>
    <mergeCell ref="A64:C64"/>
    <mergeCell ref="A57:C57"/>
    <mergeCell ref="A58:C58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7:C47"/>
    <mergeCell ref="A48:C48"/>
    <mergeCell ref="A49:C49"/>
    <mergeCell ref="A50:C50"/>
    <mergeCell ref="A51:C51"/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26:C26"/>
    <mergeCell ref="A41:C41"/>
    <mergeCell ref="A31:C31"/>
    <mergeCell ref="A32:C32"/>
    <mergeCell ref="A33:C33"/>
    <mergeCell ref="A34:C34"/>
    <mergeCell ref="A35:C35"/>
    <mergeCell ref="D4:D5"/>
    <mergeCell ref="A4:C6"/>
    <mergeCell ref="A8:C8"/>
    <mergeCell ref="A9:C9"/>
    <mergeCell ref="A10:C10"/>
    <mergeCell ref="A27:C27"/>
    <mergeCell ref="A21:C21"/>
    <mergeCell ref="A22:C22"/>
    <mergeCell ref="A23:C23"/>
    <mergeCell ref="A24:C24"/>
    <mergeCell ref="A70:C70"/>
    <mergeCell ref="A16:C16"/>
    <mergeCell ref="A17:C17"/>
    <mergeCell ref="A18:C18"/>
    <mergeCell ref="A19:C19"/>
    <mergeCell ref="A20:C20"/>
    <mergeCell ref="A28:C28"/>
    <mergeCell ref="A29:C29"/>
    <mergeCell ref="A30:C30"/>
    <mergeCell ref="A25:C25"/>
    <mergeCell ref="A14:C14"/>
    <mergeCell ref="A11:C11"/>
    <mergeCell ref="A76:C76"/>
    <mergeCell ref="A72:C72"/>
    <mergeCell ref="A73:C73"/>
    <mergeCell ref="A74:C74"/>
    <mergeCell ref="A75:C75"/>
    <mergeCell ref="A67:C67"/>
    <mergeCell ref="A68:C68"/>
    <mergeCell ref="A69:C69"/>
    <mergeCell ref="A15:C15"/>
    <mergeCell ref="A71:C71"/>
    <mergeCell ref="A1:G1"/>
    <mergeCell ref="A2:G2"/>
    <mergeCell ref="A3:D3"/>
    <mergeCell ref="E4:G4"/>
    <mergeCell ref="A65:C65"/>
    <mergeCell ref="A66:C66"/>
    <mergeCell ref="A12:C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8"/>
  <sheetViews>
    <sheetView zoomScalePageLayoutView="0" workbookViewId="0" topLeftCell="A1">
      <selection activeCell="A4" sqref="A4:D4"/>
    </sheetView>
  </sheetViews>
  <sheetFormatPr defaultColWidth="2.7109375" defaultRowHeight="15"/>
  <cols>
    <col min="1" max="1" width="9.28125" style="57" customWidth="1"/>
    <col min="2" max="2" width="21.8515625" style="57" bestFit="1" customWidth="1"/>
    <col min="3" max="5" width="8.57421875" style="113" customWidth="1"/>
    <col min="6" max="6" width="11.00390625" style="57" customWidth="1"/>
    <col min="7" max="7" width="21.8515625" style="57" bestFit="1" customWidth="1"/>
    <col min="8" max="8" width="11.57421875" style="57" bestFit="1" customWidth="1"/>
    <col min="9" max="9" width="10.421875" style="57" bestFit="1" customWidth="1"/>
    <col min="10" max="10" width="8.57421875" style="57" customWidth="1"/>
    <col min="11" max="12" width="11.00390625" style="57" customWidth="1"/>
    <col min="13" max="32" width="9.00390625" style="57" customWidth="1"/>
    <col min="33" max="224" width="2.7109375" style="57" customWidth="1"/>
    <col min="225" max="254" width="9.00390625" style="57" customWidth="1"/>
    <col min="255" max="16384" width="2.7109375" style="57" customWidth="1"/>
  </cols>
  <sheetData>
    <row r="1" spans="1:10" ht="18.75" customHeight="1">
      <c r="A1" s="174" t="s">
        <v>83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2" ht="35.25" customHeight="1">
      <c r="A2" s="158" t="s">
        <v>84</v>
      </c>
      <c r="B2" s="158"/>
      <c r="C2" s="158"/>
      <c r="D2" s="158"/>
      <c r="E2" s="158"/>
      <c r="F2" s="158"/>
      <c r="G2" s="158"/>
      <c r="H2" s="158"/>
      <c r="I2" s="158"/>
      <c r="J2" s="158"/>
      <c r="K2" s="65"/>
      <c r="L2" s="65"/>
    </row>
    <row r="4" spans="1:11" ht="22.5" customHeight="1">
      <c r="A4" s="163" t="s">
        <v>320</v>
      </c>
      <c r="B4" s="163"/>
      <c r="C4" s="163"/>
      <c r="D4" s="163"/>
      <c r="H4" s="175" t="s">
        <v>3</v>
      </c>
      <c r="I4" s="175"/>
      <c r="J4" s="175"/>
      <c r="K4" s="66"/>
    </row>
    <row r="5" spans="1:10" s="38" customFormat="1" ht="26.25" customHeight="1">
      <c r="A5" s="176" t="s">
        <v>85</v>
      </c>
      <c r="B5" s="176"/>
      <c r="C5" s="177" t="s">
        <v>86</v>
      </c>
      <c r="D5" s="177"/>
      <c r="E5" s="177"/>
      <c r="F5" s="176" t="s">
        <v>85</v>
      </c>
      <c r="G5" s="176"/>
      <c r="H5" s="176" t="s">
        <v>86</v>
      </c>
      <c r="I5" s="176"/>
      <c r="J5" s="176"/>
    </row>
    <row r="6" spans="1:10" s="38" customFormat="1" ht="39.75" customHeight="1">
      <c r="A6" s="58" t="s">
        <v>87</v>
      </c>
      <c r="B6" s="58" t="s">
        <v>49</v>
      </c>
      <c r="C6" s="114" t="s">
        <v>60</v>
      </c>
      <c r="D6" s="114" t="s">
        <v>88</v>
      </c>
      <c r="E6" s="114" t="s">
        <v>89</v>
      </c>
      <c r="F6" s="58" t="s">
        <v>87</v>
      </c>
      <c r="G6" s="58" t="s">
        <v>49</v>
      </c>
      <c r="H6" s="58" t="s">
        <v>60</v>
      </c>
      <c r="I6" s="58" t="s">
        <v>88</v>
      </c>
      <c r="J6" s="58" t="s">
        <v>89</v>
      </c>
    </row>
    <row r="7" spans="1:10" s="56" customFormat="1" ht="29.25" customHeight="1">
      <c r="A7" s="59">
        <v>301</v>
      </c>
      <c r="B7" s="59" t="s">
        <v>90</v>
      </c>
      <c r="C7" s="118">
        <v>3756</v>
      </c>
      <c r="D7" s="118">
        <v>3756</v>
      </c>
      <c r="E7" s="115"/>
      <c r="F7" s="59">
        <v>303</v>
      </c>
      <c r="G7" s="59" t="s">
        <v>91</v>
      </c>
      <c r="H7" s="59"/>
      <c r="I7" s="59"/>
      <c r="J7" s="59"/>
    </row>
    <row r="8" spans="1:10" s="56" customFormat="1" ht="28.5" customHeight="1">
      <c r="A8" s="61" t="s">
        <v>92</v>
      </c>
      <c r="B8" s="61" t="s">
        <v>93</v>
      </c>
      <c r="C8" s="118"/>
      <c r="D8" s="118"/>
      <c r="E8" s="115"/>
      <c r="F8" s="61" t="s">
        <v>94</v>
      </c>
      <c r="G8" s="61" t="s">
        <v>95</v>
      </c>
      <c r="H8" s="59"/>
      <c r="I8" s="59"/>
      <c r="J8" s="59"/>
    </row>
    <row r="9" spans="1:10" s="56" customFormat="1" ht="27.75" customHeight="1">
      <c r="A9" s="61" t="s">
        <v>96</v>
      </c>
      <c r="B9" s="61" t="s">
        <v>97</v>
      </c>
      <c r="C9" s="115"/>
      <c r="D9" s="115"/>
      <c r="E9" s="115"/>
      <c r="F9" s="61" t="s">
        <v>98</v>
      </c>
      <c r="G9" s="61" t="s">
        <v>99</v>
      </c>
      <c r="H9" s="59"/>
      <c r="I9" s="59"/>
      <c r="J9" s="59"/>
    </row>
    <row r="10" spans="1:10" s="56" customFormat="1" ht="21.75" customHeight="1">
      <c r="A10" s="61" t="s">
        <v>100</v>
      </c>
      <c r="B10" s="61" t="s">
        <v>101</v>
      </c>
      <c r="C10" s="115"/>
      <c r="D10" s="115"/>
      <c r="E10" s="115"/>
      <c r="F10" s="61" t="s">
        <v>102</v>
      </c>
      <c r="G10" s="61" t="s">
        <v>103</v>
      </c>
      <c r="H10" s="59"/>
      <c r="I10" s="59"/>
      <c r="J10" s="59"/>
    </row>
    <row r="11" spans="1:10" s="56" customFormat="1" ht="21.75" customHeight="1">
      <c r="A11" s="61" t="s">
        <v>104</v>
      </c>
      <c r="B11" s="61" t="s">
        <v>105</v>
      </c>
      <c r="C11" s="115"/>
      <c r="D11" s="115"/>
      <c r="E11" s="115"/>
      <c r="F11" s="61" t="s">
        <v>106</v>
      </c>
      <c r="G11" s="61" t="s">
        <v>107</v>
      </c>
      <c r="H11" s="59"/>
      <c r="I11" s="59"/>
      <c r="J11" s="59"/>
    </row>
    <row r="12" spans="1:10" s="56" customFormat="1" ht="21.75" customHeight="1">
      <c r="A12" s="61" t="s">
        <v>108</v>
      </c>
      <c r="B12" s="61" t="s">
        <v>109</v>
      </c>
      <c r="C12" s="115"/>
      <c r="D12" s="115"/>
      <c r="E12" s="115"/>
      <c r="F12" s="61" t="s">
        <v>110</v>
      </c>
      <c r="G12" s="61" t="s">
        <v>111</v>
      </c>
      <c r="H12" s="59"/>
      <c r="I12" s="59"/>
      <c r="J12" s="59"/>
    </row>
    <row r="13" spans="1:10" s="56" customFormat="1" ht="33" customHeight="1">
      <c r="A13" s="61" t="s">
        <v>112</v>
      </c>
      <c r="B13" s="61" t="s">
        <v>113</v>
      </c>
      <c r="C13" s="115"/>
      <c r="D13" s="115"/>
      <c r="E13" s="115"/>
      <c r="F13" s="61" t="s">
        <v>114</v>
      </c>
      <c r="G13" s="61" t="s">
        <v>115</v>
      </c>
      <c r="H13" s="59"/>
      <c r="I13" s="59"/>
      <c r="J13" s="59"/>
    </row>
    <row r="14" spans="1:10" s="56" customFormat="1" ht="21.75" customHeight="1">
      <c r="A14" s="61" t="s">
        <v>116</v>
      </c>
      <c r="B14" s="61" t="s">
        <v>117</v>
      </c>
      <c r="C14" s="115"/>
      <c r="D14" s="115"/>
      <c r="E14" s="115"/>
      <c r="F14" s="61" t="s">
        <v>118</v>
      </c>
      <c r="G14" s="61" t="s">
        <v>119</v>
      </c>
      <c r="H14" s="59"/>
      <c r="I14" s="59"/>
      <c r="J14" s="59"/>
    </row>
    <row r="15" spans="1:10" s="56" customFormat="1" ht="30" customHeight="1">
      <c r="A15" s="61" t="s">
        <v>120</v>
      </c>
      <c r="B15" s="61" t="s">
        <v>121</v>
      </c>
      <c r="C15" s="115"/>
      <c r="D15" s="115"/>
      <c r="E15" s="115"/>
      <c r="F15" s="61" t="s">
        <v>122</v>
      </c>
      <c r="G15" s="61" t="s">
        <v>123</v>
      </c>
      <c r="H15" s="59"/>
      <c r="I15" s="59"/>
      <c r="J15" s="59"/>
    </row>
    <row r="16" spans="1:10" s="56" customFormat="1" ht="30" customHeight="1">
      <c r="A16" s="61" t="s">
        <v>124</v>
      </c>
      <c r="B16" s="61" t="s">
        <v>125</v>
      </c>
      <c r="C16" s="115"/>
      <c r="D16" s="115"/>
      <c r="E16" s="115"/>
      <c r="F16" s="61" t="s">
        <v>126</v>
      </c>
      <c r="G16" s="61" t="s">
        <v>127</v>
      </c>
      <c r="H16" s="59"/>
      <c r="I16" s="59"/>
      <c r="J16" s="59"/>
    </row>
    <row r="17" spans="1:10" s="56" customFormat="1" ht="30" customHeight="1">
      <c r="A17" s="61" t="s">
        <v>128</v>
      </c>
      <c r="B17" s="61" t="s">
        <v>129</v>
      </c>
      <c r="C17" s="115"/>
      <c r="D17" s="115"/>
      <c r="E17" s="115"/>
      <c r="F17" s="61" t="s">
        <v>130</v>
      </c>
      <c r="G17" s="61" t="s">
        <v>131</v>
      </c>
      <c r="H17" s="59"/>
      <c r="I17" s="59"/>
      <c r="J17" s="59"/>
    </row>
    <row r="18" spans="1:10" s="56" customFormat="1" ht="30" customHeight="1">
      <c r="A18" s="61" t="s">
        <v>132</v>
      </c>
      <c r="B18" s="61" t="s">
        <v>133</v>
      </c>
      <c r="C18" s="115"/>
      <c r="D18" s="115"/>
      <c r="E18" s="115"/>
      <c r="F18" s="61" t="s">
        <v>134</v>
      </c>
      <c r="G18" s="61" t="s">
        <v>135</v>
      </c>
      <c r="H18" s="59"/>
      <c r="I18" s="59"/>
      <c r="J18" s="59"/>
    </row>
    <row r="19" spans="1:10" s="56" customFormat="1" ht="28.5">
      <c r="A19" s="61" t="s">
        <v>136</v>
      </c>
      <c r="B19" s="61" t="s">
        <v>137</v>
      </c>
      <c r="C19" s="115"/>
      <c r="D19" s="115"/>
      <c r="E19" s="115"/>
      <c r="F19" s="61" t="s">
        <v>138</v>
      </c>
      <c r="G19" s="61" t="s">
        <v>139</v>
      </c>
      <c r="H19" s="59"/>
      <c r="I19" s="59"/>
      <c r="J19" s="59"/>
    </row>
    <row r="20" spans="1:10" s="56" customFormat="1" ht="30" customHeight="1">
      <c r="A20" s="61" t="s">
        <v>140</v>
      </c>
      <c r="B20" s="61" t="s">
        <v>141</v>
      </c>
      <c r="C20" s="105"/>
      <c r="D20" s="115"/>
      <c r="E20" s="115"/>
      <c r="F20" s="61"/>
      <c r="G20" s="61"/>
      <c r="H20" s="59"/>
      <c r="I20" s="59"/>
      <c r="J20" s="59"/>
    </row>
    <row r="21" spans="1:10" s="56" customFormat="1" ht="21.75" customHeight="1">
      <c r="A21" s="59" t="s">
        <v>142</v>
      </c>
      <c r="B21" s="59" t="s">
        <v>143</v>
      </c>
      <c r="C21" s="117">
        <f>SUM(C22:C48)</f>
        <v>1974.4100000000003</v>
      </c>
      <c r="D21" s="117">
        <f>SUM(D22:D48)</f>
        <v>1974.4100000000003</v>
      </c>
      <c r="E21" s="115"/>
      <c r="F21" s="61"/>
      <c r="G21" s="61"/>
      <c r="H21" s="59"/>
      <c r="I21" s="59"/>
      <c r="J21" s="59"/>
    </row>
    <row r="22" spans="1:10" s="56" customFormat="1" ht="21.75" customHeight="1">
      <c r="A22" s="62">
        <v>30201</v>
      </c>
      <c r="B22" s="61" t="s">
        <v>144</v>
      </c>
      <c r="C22" s="116">
        <v>367.98</v>
      </c>
      <c r="D22" s="116">
        <v>367.98</v>
      </c>
      <c r="E22" s="115"/>
      <c r="F22" s="61"/>
      <c r="G22" s="61"/>
      <c r="H22" s="59"/>
      <c r="I22" s="59"/>
      <c r="J22" s="59"/>
    </row>
    <row r="23" spans="1:10" s="56" customFormat="1" ht="33" customHeight="1">
      <c r="A23" s="61" t="s">
        <v>145</v>
      </c>
      <c r="B23" s="61" t="s">
        <v>146</v>
      </c>
      <c r="C23" s="105">
        <v>48.5</v>
      </c>
      <c r="D23" s="105">
        <v>48.5</v>
      </c>
      <c r="E23" s="115"/>
      <c r="F23" s="61"/>
      <c r="G23" s="61"/>
      <c r="H23" s="59"/>
      <c r="I23" s="59"/>
      <c r="J23" s="59"/>
    </row>
    <row r="24" spans="1:10" s="56" customFormat="1" ht="21.75" customHeight="1">
      <c r="A24" s="61" t="s">
        <v>147</v>
      </c>
      <c r="B24" s="61" t="s">
        <v>148</v>
      </c>
      <c r="C24" s="115"/>
      <c r="D24" s="115"/>
      <c r="E24" s="115"/>
      <c r="F24" s="61"/>
      <c r="G24" s="61"/>
      <c r="H24" s="59"/>
      <c r="I24" s="59"/>
      <c r="J24" s="59"/>
    </row>
    <row r="25" spans="1:10" s="56" customFormat="1" ht="27.75" customHeight="1">
      <c r="A25" s="61" t="s">
        <v>149</v>
      </c>
      <c r="B25" s="61" t="s">
        <v>150</v>
      </c>
      <c r="C25" s="115"/>
      <c r="D25" s="115"/>
      <c r="E25" s="115"/>
      <c r="F25" s="61"/>
      <c r="G25" s="61"/>
      <c r="H25" s="59"/>
      <c r="I25" s="59"/>
      <c r="J25" s="59"/>
    </row>
    <row r="26" spans="1:10" s="56" customFormat="1" ht="27.75" customHeight="1">
      <c r="A26" s="63">
        <v>30205</v>
      </c>
      <c r="B26" s="63" t="s">
        <v>151</v>
      </c>
      <c r="C26" s="105">
        <v>48.5</v>
      </c>
      <c r="D26" s="105">
        <v>48.5</v>
      </c>
      <c r="E26" s="115"/>
      <c r="F26" s="61"/>
      <c r="G26" s="61"/>
      <c r="H26" s="59"/>
      <c r="I26" s="59"/>
      <c r="J26" s="59"/>
    </row>
    <row r="27" spans="1:10" s="56" customFormat="1" ht="27.75" customHeight="1">
      <c r="A27" s="63">
        <v>30206</v>
      </c>
      <c r="B27" s="63" t="s">
        <v>152</v>
      </c>
      <c r="C27" s="105">
        <v>348.96</v>
      </c>
      <c r="D27" s="105">
        <v>348.96</v>
      </c>
      <c r="E27" s="115"/>
      <c r="F27" s="61"/>
      <c r="G27" s="61"/>
      <c r="H27" s="59"/>
      <c r="I27" s="59"/>
      <c r="J27" s="59"/>
    </row>
    <row r="28" spans="1:10" s="56" customFormat="1" ht="22.5" customHeight="1">
      <c r="A28" s="63">
        <v>30207</v>
      </c>
      <c r="B28" s="63" t="s">
        <v>153</v>
      </c>
      <c r="C28" s="105">
        <v>22.27</v>
      </c>
      <c r="D28" s="105">
        <v>22.27</v>
      </c>
      <c r="E28" s="115"/>
      <c r="F28" s="61"/>
      <c r="G28" s="61"/>
      <c r="H28" s="59"/>
      <c r="I28" s="59"/>
      <c r="J28" s="59"/>
    </row>
    <row r="29" spans="1:10" s="56" customFormat="1" ht="21.75" customHeight="1">
      <c r="A29" s="63">
        <v>30208</v>
      </c>
      <c r="B29" s="63" t="s">
        <v>154</v>
      </c>
      <c r="C29" s="115"/>
      <c r="D29" s="115"/>
      <c r="E29" s="115"/>
      <c r="F29" s="61"/>
      <c r="G29" s="61"/>
      <c r="H29" s="59"/>
      <c r="I29" s="59"/>
      <c r="J29" s="59"/>
    </row>
    <row r="30" spans="1:10" s="56" customFormat="1" ht="21.75" customHeight="1">
      <c r="A30" s="63">
        <v>30209</v>
      </c>
      <c r="B30" s="63" t="s">
        <v>155</v>
      </c>
      <c r="C30" s="105">
        <v>830</v>
      </c>
      <c r="D30" s="105">
        <v>830</v>
      </c>
      <c r="E30" s="115"/>
      <c r="F30" s="61"/>
      <c r="G30" s="61"/>
      <c r="H30" s="59"/>
      <c r="I30" s="59"/>
      <c r="J30" s="59"/>
    </row>
    <row r="31" spans="1:10" s="56" customFormat="1" ht="21.75" customHeight="1">
      <c r="A31" s="63">
        <v>30211</v>
      </c>
      <c r="B31" s="63" t="s">
        <v>156</v>
      </c>
      <c r="C31" s="105">
        <v>15.9</v>
      </c>
      <c r="D31" s="105">
        <v>15.9</v>
      </c>
      <c r="E31" s="115"/>
      <c r="F31" s="61"/>
      <c r="G31" s="61"/>
      <c r="H31" s="59"/>
      <c r="I31" s="59"/>
      <c r="J31" s="59"/>
    </row>
    <row r="32" spans="1:10" s="56" customFormat="1" ht="21.75" customHeight="1">
      <c r="A32" s="63">
        <v>30212</v>
      </c>
      <c r="B32" s="63" t="s">
        <v>157</v>
      </c>
      <c r="C32" s="115"/>
      <c r="D32" s="115"/>
      <c r="E32" s="115"/>
      <c r="F32" s="59"/>
      <c r="G32" s="59"/>
      <c r="H32" s="59"/>
      <c r="I32" s="59"/>
      <c r="J32" s="59"/>
    </row>
    <row r="33" spans="1:10" s="56" customFormat="1" ht="21.75" customHeight="1">
      <c r="A33" s="63">
        <v>30213</v>
      </c>
      <c r="B33" s="63" t="s">
        <v>158</v>
      </c>
      <c r="C33" s="105">
        <v>1.2</v>
      </c>
      <c r="D33" s="105">
        <v>1.2</v>
      </c>
      <c r="E33" s="115"/>
      <c r="F33" s="59"/>
      <c r="G33" s="59"/>
      <c r="H33" s="59"/>
      <c r="I33" s="59"/>
      <c r="J33" s="59"/>
    </row>
    <row r="34" spans="1:10" s="56" customFormat="1" ht="14.25">
      <c r="A34" s="63">
        <v>30214</v>
      </c>
      <c r="B34" s="63" t="s">
        <v>159</v>
      </c>
      <c r="C34" s="115"/>
      <c r="D34" s="115"/>
      <c r="E34" s="115"/>
      <c r="F34" s="59"/>
      <c r="G34" s="59"/>
      <c r="H34" s="59"/>
      <c r="I34" s="59"/>
      <c r="J34" s="59"/>
    </row>
    <row r="35" spans="1:10" s="56" customFormat="1" ht="21.75" customHeight="1">
      <c r="A35" s="63">
        <v>30215</v>
      </c>
      <c r="B35" s="63" t="s">
        <v>160</v>
      </c>
      <c r="C35" s="105">
        <v>7.9</v>
      </c>
      <c r="D35" s="105">
        <v>7.9</v>
      </c>
      <c r="E35" s="115"/>
      <c r="F35" s="59"/>
      <c r="G35" s="59"/>
      <c r="H35" s="59"/>
      <c r="I35" s="59"/>
      <c r="J35" s="59"/>
    </row>
    <row r="36" spans="1:10" s="56" customFormat="1" ht="21.75" customHeight="1">
      <c r="A36" s="63">
        <v>30216</v>
      </c>
      <c r="B36" s="63" t="s">
        <v>161</v>
      </c>
      <c r="C36" s="116">
        <v>7.9</v>
      </c>
      <c r="D36" s="116">
        <v>7.9</v>
      </c>
      <c r="E36" s="115"/>
      <c r="F36" s="59"/>
      <c r="G36" s="59"/>
      <c r="H36" s="59"/>
      <c r="I36" s="59"/>
      <c r="J36" s="59"/>
    </row>
    <row r="37" spans="1:10" s="56" customFormat="1" ht="21.75" customHeight="1">
      <c r="A37" s="63">
        <v>30217</v>
      </c>
      <c r="B37" s="63" t="s">
        <v>162</v>
      </c>
      <c r="C37" s="115"/>
      <c r="D37" s="115"/>
      <c r="E37" s="115"/>
      <c r="F37" s="64"/>
      <c r="G37" s="64"/>
      <c r="H37" s="64"/>
      <c r="I37" s="64"/>
      <c r="J37" s="64"/>
    </row>
    <row r="38" spans="1:10" s="56" customFormat="1" ht="21.75" customHeight="1">
      <c r="A38" s="63">
        <v>30218</v>
      </c>
      <c r="B38" s="63" t="s">
        <v>163</v>
      </c>
      <c r="C38" s="115"/>
      <c r="D38" s="115"/>
      <c r="E38" s="115"/>
      <c r="F38" s="64"/>
      <c r="G38" s="64"/>
      <c r="H38" s="64"/>
      <c r="I38" s="64"/>
      <c r="J38" s="64"/>
    </row>
    <row r="39" spans="1:10" s="56" customFormat="1" ht="21.75" customHeight="1">
      <c r="A39" s="63">
        <v>30224</v>
      </c>
      <c r="B39" s="63" t="s">
        <v>164</v>
      </c>
      <c r="C39" s="105"/>
      <c r="D39" s="105"/>
      <c r="E39" s="115"/>
      <c r="F39" s="64"/>
      <c r="G39" s="64"/>
      <c r="H39" s="64"/>
      <c r="I39" s="64"/>
      <c r="J39" s="64"/>
    </row>
    <row r="40" spans="1:10" s="56" customFormat="1" ht="21.75" customHeight="1">
      <c r="A40" s="63">
        <v>30225</v>
      </c>
      <c r="B40" s="63" t="s">
        <v>165</v>
      </c>
      <c r="C40" s="115"/>
      <c r="D40" s="115"/>
      <c r="E40" s="115"/>
      <c r="F40" s="64"/>
      <c r="G40" s="64"/>
      <c r="H40" s="64"/>
      <c r="I40" s="64"/>
      <c r="J40" s="64"/>
    </row>
    <row r="41" spans="1:10" s="56" customFormat="1" ht="21.75" customHeight="1">
      <c r="A41" s="63">
        <v>30226</v>
      </c>
      <c r="B41" s="63" t="s">
        <v>166</v>
      </c>
      <c r="C41" s="105"/>
      <c r="D41" s="105"/>
      <c r="E41" s="115"/>
      <c r="F41" s="64"/>
      <c r="G41" s="64"/>
      <c r="H41" s="64"/>
      <c r="I41" s="64"/>
      <c r="J41" s="64"/>
    </row>
    <row r="42" spans="1:10" s="56" customFormat="1" ht="21.75" customHeight="1">
      <c r="A42" s="63">
        <v>30227</v>
      </c>
      <c r="B42" s="63" t="s">
        <v>167</v>
      </c>
      <c r="C42" s="105"/>
      <c r="D42" s="105"/>
      <c r="E42" s="115"/>
      <c r="F42" s="64"/>
      <c r="G42" s="64"/>
      <c r="H42" s="64"/>
      <c r="I42" s="64"/>
      <c r="J42" s="64"/>
    </row>
    <row r="43" spans="1:10" s="56" customFormat="1" ht="21.75" customHeight="1">
      <c r="A43" s="63">
        <v>30228</v>
      </c>
      <c r="B43" s="63" t="s">
        <v>168</v>
      </c>
      <c r="C43" s="116">
        <v>56.5</v>
      </c>
      <c r="D43" s="116">
        <v>56.5</v>
      </c>
      <c r="E43" s="115"/>
      <c r="F43" s="64"/>
      <c r="G43" s="64"/>
      <c r="H43" s="64"/>
      <c r="I43" s="64"/>
      <c r="J43" s="64"/>
    </row>
    <row r="44" spans="1:10" s="56" customFormat="1" ht="29.25" customHeight="1">
      <c r="A44" s="63">
        <v>30229</v>
      </c>
      <c r="B44" s="63" t="s">
        <v>169</v>
      </c>
      <c r="C44" s="116">
        <v>53.8</v>
      </c>
      <c r="D44" s="116">
        <v>53.8</v>
      </c>
      <c r="E44" s="115"/>
      <c r="F44" s="64"/>
      <c r="G44" s="64"/>
      <c r="H44" s="64"/>
      <c r="I44" s="64"/>
      <c r="J44" s="64"/>
    </row>
    <row r="45" spans="1:10" s="56" customFormat="1" ht="21.75" customHeight="1">
      <c r="A45" s="63">
        <v>30231</v>
      </c>
      <c r="B45" s="63" t="s">
        <v>170</v>
      </c>
      <c r="C45" s="116">
        <v>11.1</v>
      </c>
      <c r="D45" s="116">
        <v>11.1</v>
      </c>
      <c r="E45" s="115"/>
      <c r="F45" s="64"/>
      <c r="G45" s="64"/>
      <c r="H45" s="64"/>
      <c r="I45" s="64"/>
      <c r="J45" s="64"/>
    </row>
    <row r="46" spans="1:10" s="56" customFormat="1" ht="27" customHeight="1">
      <c r="A46" s="63">
        <v>30239</v>
      </c>
      <c r="B46" s="63" t="s">
        <v>171</v>
      </c>
      <c r="C46" s="116">
        <v>125</v>
      </c>
      <c r="D46" s="116">
        <v>125</v>
      </c>
      <c r="E46" s="115"/>
      <c r="F46" s="64"/>
      <c r="G46" s="64"/>
      <c r="H46" s="64"/>
      <c r="I46" s="64"/>
      <c r="J46" s="64"/>
    </row>
    <row r="47" spans="1:10" ht="14.25">
      <c r="A47" s="63">
        <v>30240</v>
      </c>
      <c r="B47" s="63" t="s">
        <v>172</v>
      </c>
      <c r="C47" s="115"/>
      <c r="D47" s="115"/>
      <c r="E47" s="115"/>
      <c r="F47" s="64"/>
      <c r="G47" s="64"/>
      <c r="H47" s="64"/>
      <c r="I47" s="64"/>
      <c r="J47" s="64"/>
    </row>
    <row r="48" spans="1:10" ht="14.25">
      <c r="A48" s="63">
        <v>30299</v>
      </c>
      <c r="B48" s="63" t="s">
        <v>173</v>
      </c>
      <c r="C48" s="116">
        <v>28.9</v>
      </c>
      <c r="D48" s="116">
        <v>28.9</v>
      </c>
      <c r="E48" s="115"/>
      <c r="F48" s="64"/>
      <c r="G48" s="58" t="s">
        <v>174</v>
      </c>
      <c r="H48" s="119">
        <f>C7+C21</f>
        <v>5730.41</v>
      </c>
      <c r="I48" s="119">
        <v>5730.41</v>
      </c>
      <c r="J48" s="64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3333333333334" right="0.7083333333333334" top="0.5506944444444445" bottom="0.7479166666666667" header="0.3145833333333333" footer="0.3145833333333333"/>
  <pageSetup fitToWidth="0" fitToHeight="1" horizontalDpi="600" verticalDpi="600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7.421875" style="47" customWidth="1"/>
    <col min="2" max="2" width="24.8515625" style="47" customWidth="1"/>
    <col min="3" max="3" width="20.8515625" style="47" customWidth="1"/>
    <col min="4" max="16384" width="9.00390625" style="47" customWidth="1"/>
  </cols>
  <sheetData>
    <row r="1" spans="1:3" ht="35.25" customHeight="1">
      <c r="A1" s="178" t="s">
        <v>175</v>
      </c>
      <c r="B1" s="178"/>
      <c r="C1" s="178"/>
    </row>
    <row r="2" spans="1:3" ht="37.5" customHeight="1">
      <c r="A2" s="179" t="s">
        <v>176</v>
      </c>
      <c r="B2" s="179"/>
      <c r="C2" s="179"/>
    </row>
    <row r="3" spans="1:3" s="46" customFormat="1" ht="19.5" customHeight="1">
      <c r="A3" s="48" t="s">
        <v>320</v>
      </c>
      <c r="B3" s="48"/>
      <c r="C3" s="49" t="s">
        <v>3</v>
      </c>
    </row>
    <row r="4" spans="1:3" ht="49.5" customHeight="1">
      <c r="A4" s="50" t="s">
        <v>40</v>
      </c>
      <c r="B4" s="50" t="s">
        <v>177</v>
      </c>
      <c r="C4" s="51" t="s">
        <v>178</v>
      </c>
    </row>
    <row r="5" spans="1:3" ht="30" customHeight="1">
      <c r="A5" s="50" t="s">
        <v>60</v>
      </c>
      <c r="B5" s="50"/>
      <c r="C5" s="52"/>
    </row>
    <row r="6" spans="1:7" ht="30" customHeight="1">
      <c r="A6" s="52" t="s">
        <v>179</v>
      </c>
      <c r="B6" s="52"/>
      <c r="C6" s="52"/>
      <c r="G6" s="53"/>
    </row>
    <row r="7" spans="1:3" ht="30" customHeight="1">
      <c r="A7" s="52" t="s">
        <v>180</v>
      </c>
      <c r="B7" s="52">
        <v>18</v>
      </c>
      <c r="C7" s="52">
        <v>18</v>
      </c>
    </row>
    <row r="8" spans="1:3" ht="30" customHeight="1">
      <c r="A8" s="52" t="s">
        <v>181</v>
      </c>
      <c r="B8" s="52">
        <v>11.1</v>
      </c>
      <c r="C8" s="52">
        <v>11.1</v>
      </c>
    </row>
    <row r="9" spans="1:3" ht="30" customHeight="1">
      <c r="A9" s="54" t="s">
        <v>182</v>
      </c>
      <c r="B9" s="52">
        <v>11.1</v>
      </c>
      <c r="C9" s="52">
        <v>11.1</v>
      </c>
    </row>
    <row r="10" spans="1:3" ht="30" customHeight="1">
      <c r="A10" s="55" t="s">
        <v>183</v>
      </c>
      <c r="B10" s="55">
        <v>0</v>
      </c>
      <c r="C10" s="52">
        <v>0</v>
      </c>
    </row>
    <row r="11" spans="1:3" ht="107.25" customHeight="1">
      <c r="A11" s="180" t="s">
        <v>184</v>
      </c>
      <c r="B11" s="180"/>
      <c r="C11" s="181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3" width="4.7109375" style="41" customWidth="1"/>
    <col min="4" max="4" width="23.00390625" style="41" customWidth="1"/>
    <col min="5" max="5" width="38.57421875" style="41" customWidth="1"/>
    <col min="6" max="16384" width="9.00390625" style="41" customWidth="1"/>
  </cols>
  <sheetData>
    <row r="1" spans="1:5" ht="25.5" customHeight="1">
      <c r="A1" s="174" t="s">
        <v>185</v>
      </c>
      <c r="B1" s="174"/>
      <c r="C1" s="174"/>
      <c r="D1" s="174"/>
      <c r="E1" s="174"/>
    </row>
    <row r="2" spans="1:5" ht="32.25" customHeight="1">
      <c r="A2" s="161" t="s">
        <v>186</v>
      </c>
      <c r="B2" s="161"/>
      <c r="C2" s="161"/>
      <c r="D2" s="161"/>
      <c r="E2" s="161"/>
    </row>
    <row r="3" spans="1:5" s="39" customFormat="1" ht="32.25" customHeight="1">
      <c r="A3" s="185" t="s">
        <v>2</v>
      </c>
      <c r="B3" s="185"/>
      <c r="C3" s="185"/>
      <c r="D3" s="185"/>
      <c r="E3" s="25" t="s">
        <v>187</v>
      </c>
    </row>
    <row r="4" spans="1:5" s="40" customFormat="1" ht="36" customHeight="1">
      <c r="A4" s="186" t="s">
        <v>48</v>
      </c>
      <c r="B4" s="187"/>
      <c r="C4" s="188"/>
      <c r="D4" s="189" t="s">
        <v>49</v>
      </c>
      <c r="E4" s="189" t="s">
        <v>82</v>
      </c>
    </row>
    <row r="5" spans="1:5" s="38" customFormat="1" ht="18" customHeight="1">
      <c r="A5" s="42" t="s">
        <v>50</v>
      </c>
      <c r="B5" s="42" t="s">
        <v>51</v>
      </c>
      <c r="C5" s="42" t="s">
        <v>52</v>
      </c>
      <c r="D5" s="190"/>
      <c r="E5" s="190"/>
    </row>
    <row r="6" spans="1:5" s="38" customFormat="1" ht="18" customHeight="1">
      <c r="A6" s="182"/>
      <c r="B6" s="183"/>
      <c r="C6" s="184"/>
      <c r="D6" s="43"/>
      <c r="E6" s="44"/>
    </row>
    <row r="7" spans="1:5" s="38" customFormat="1" ht="18" customHeight="1">
      <c r="A7" s="182"/>
      <c r="B7" s="183"/>
      <c r="C7" s="184"/>
      <c r="D7" s="45"/>
      <c r="E7" s="44"/>
    </row>
    <row r="8" spans="1:5" s="38" customFormat="1" ht="18" customHeight="1">
      <c r="A8" s="182"/>
      <c r="B8" s="183"/>
      <c r="C8" s="184"/>
      <c r="D8" s="45"/>
      <c r="E8" s="44"/>
    </row>
    <row r="9" spans="1:5" s="38" customFormat="1" ht="18" customHeight="1">
      <c r="A9" s="182"/>
      <c r="B9" s="183"/>
      <c r="C9" s="184"/>
      <c r="D9" s="45"/>
      <c r="E9" s="44"/>
    </row>
    <row r="10" spans="1:5" s="38" customFormat="1" ht="18" customHeight="1">
      <c r="A10" s="182"/>
      <c r="B10" s="183"/>
      <c r="C10" s="184"/>
      <c r="D10" s="45"/>
      <c r="E10" s="44"/>
    </row>
    <row r="11" spans="1:5" s="38" customFormat="1" ht="18" customHeight="1">
      <c r="A11" s="182"/>
      <c r="B11" s="183"/>
      <c r="C11" s="184"/>
      <c r="D11" s="45" t="s">
        <v>41</v>
      </c>
      <c r="E11" s="44"/>
    </row>
    <row r="12" spans="1:5" s="38" customFormat="1" ht="18" customHeight="1">
      <c r="A12" s="182"/>
      <c r="B12" s="183"/>
      <c r="C12" s="184"/>
      <c r="D12" s="45" t="s">
        <v>41</v>
      </c>
      <c r="E12" s="44"/>
    </row>
    <row r="13" spans="1:5" s="38" customFormat="1" ht="18" customHeight="1">
      <c r="A13" s="182"/>
      <c r="B13" s="183"/>
      <c r="C13" s="184"/>
      <c r="D13" s="45" t="s">
        <v>41</v>
      </c>
      <c r="E13" s="44"/>
    </row>
    <row r="14" spans="1:5" s="38" customFormat="1" ht="18" customHeight="1">
      <c r="A14" s="182"/>
      <c r="B14" s="183"/>
      <c r="C14" s="184"/>
      <c r="D14" s="45" t="s">
        <v>41</v>
      </c>
      <c r="E14" s="44"/>
    </row>
    <row r="15" spans="1:5" s="38" customFormat="1" ht="18" customHeight="1">
      <c r="A15" s="182"/>
      <c r="B15" s="183"/>
      <c r="C15" s="184"/>
      <c r="D15" s="45" t="s">
        <v>41</v>
      </c>
      <c r="E15" s="44"/>
    </row>
    <row r="16" spans="1:5" s="38" customFormat="1" ht="18" customHeight="1">
      <c r="A16" s="182"/>
      <c r="B16" s="183"/>
      <c r="C16" s="184"/>
      <c r="D16" s="45" t="s">
        <v>41</v>
      </c>
      <c r="E16" s="44"/>
    </row>
    <row r="17" s="38" customFormat="1" ht="13.5">
      <c r="A17" s="38" t="s">
        <v>188</v>
      </c>
    </row>
    <row r="18" s="38" customFormat="1" ht="13.5"/>
    <row r="19" spans="1:3" ht="13.5">
      <c r="A19" s="38"/>
      <c r="B19" s="38"/>
      <c r="C19" s="38"/>
    </row>
  </sheetData>
  <sheetProtection/>
  <mergeCells count="17">
    <mergeCell ref="A14:C14"/>
    <mergeCell ref="A15:C15"/>
    <mergeCell ref="A16:C16"/>
    <mergeCell ref="D4:D5"/>
    <mergeCell ref="E4:E5"/>
    <mergeCell ref="A8:C8"/>
    <mergeCell ref="A9:C9"/>
    <mergeCell ref="A10:C10"/>
    <mergeCell ref="A11:C11"/>
    <mergeCell ref="A12:C12"/>
    <mergeCell ref="A13:C13"/>
    <mergeCell ref="A1:E1"/>
    <mergeCell ref="A2:E2"/>
    <mergeCell ref="A3:D3"/>
    <mergeCell ref="A4:C4"/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E15" sqref="E15:E16"/>
    </sheetView>
  </sheetViews>
  <sheetFormatPr defaultColWidth="9.00390625" defaultRowHeight="15"/>
  <cols>
    <col min="1" max="1" width="20.421875" style="0" customWidth="1"/>
    <col min="2" max="2" width="22.00390625" style="0" customWidth="1"/>
    <col min="3" max="3" width="24.57421875" style="0" customWidth="1"/>
    <col min="4" max="4" width="19.28125" style="0" customWidth="1"/>
    <col min="5" max="5" width="21.8515625" style="0" customWidth="1"/>
    <col min="6" max="6" width="15.00390625" style="0" customWidth="1"/>
  </cols>
  <sheetData>
    <row r="1" spans="1:5" ht="13.5">
      <c r="A1" s="174" t="s">
        <v>189</v>
      </c>
      <c r="B1" s="174"/>
      <c r="C1" s="174"/>
      <c r="D1" s="174"/>
      <c r="E1" s="174"/>
    </row>
    <row r="2" spans="1:6" ht="27">
      <c r="A2" s="191" t="s">
        <v>190</v>
      </c>
      <c r="B2" s="191"/>
      <c r="C2" s="191"/>
      <c r="D2" s="191"/>
      <c r="E2" s="191"/>
      <c r="F2" s="191"/>
    </row>
    <row r="3" spans="1:6" ht="22.5" customHeight="1">
      <c r="A3" s="185" t="s">
        <v>2</v>
      </c>
      <c r="B3" s="185"/>
      <c r="C3" s="185"/>
      <c r="D3" s="185"/>
      <c r="F3" s="25" t="s">
        <v>187</v>
      </c>
    </row>
    <row r="4" spans="1:6" s="34" customFormat="1" ht="22.5" customHeight="1">
      <c r="A4" s="192" t="s">
        <v>191</v>
      </c>
      <c r="B4" s="192" t="s">
        <v>192</v>
      </c>
      <c r="C4" s="192" t="s">
        <v>193</v>
      </c>
      <c r="D4" s="192" t="s">
        <v>194</v>
      </c>
      <c r="E4" s="192"/>
      <c r="F4" s="192"/>
    </row>
    <row r="5" spans="1:6" s="34" customFormat="1" ht="22.5" customHeight="1">
      <c r="A5" s="192"/>
      <c r="B5" s="192"/>
      <c r="C5" s="192"/>
      <c r="D5" s="26" t="s">
        <v>60</v>
      </c>
      <c r="E5" s="26" t="s">
        <v>81</v>
      </c>
      <c r="F5" s="26" t="s">
        <v>82</v>
      </c>
    </row>
    <row r="6" spans="1:6" s="34" customFormat="1" ht="24" customHeight="1">
      <c r="A6" s="36" t="s">
        <v>41</v>
      </c>
      <c r="B6" s="36" t="s">
        <v>41</v>
      </c>
      <c r="C6" s="36" t="s">
        <v>41</v>
      </c>
      <c r="D6" s="18"/>
      <c r="E6" s="18"/>
      <c r="F6" s="18"/>
    </row>
    <row r="7" spans="1:6" s="34" customFormat="1" ht="24" customHeight="1">
      <c r="A7" s="36"/>
      <c r="B7" s="36"/>
      <c r="C7" s="36"/>
      <c r="D7" s="18"/>
      <c r="E7" s="18"/>
      <c r="F7" s="18"/>
    </row>
    <row r="8" spans="1:6" s="34" customFormat="1" ht="24" customHeight="1">
      <c r="A8" s="36"/>
      <c r="B8" s="36"/>
      <c r="C8" s="36"/>
      <c r="D8" s="18"/>
      <c r="E8" s="18"/>
      <c r="F8" s="18"/>
    </row>
    <row r="9" spans="1:6" s="34" customFormat="1" ht="24" customHeight="1">
      <c r="A9" s="27"/>
      <c r="B9" s="27"/>
      <c r="C9" s="26" t="s">
        <v>195</v>
      </c>
      <c r="D9" s="18"/>
      <c r="E9" s="18"/>
      <c r="F9" s="18"/>
    </row>
    <row r="10" spans="1:6" s="35" customFormat="1" ht="13.5">
      <c r="A10" s="37"/>
      <c r="B10" s="37"/>
      <c r="C10" s="37"/>
      <c r="D10" s="37"/>
      <c r="E10" s="37"/>
      <c r="F10" s="37"/>
    </row>
    <row r="11" spans="1:5" ht="13.5">
      <c r="A11" s="38" t="s">
        <v>196</v>
      </c>
      <c r="B11" s="38"/>
      <c r="C11" s="38"/>
      <c r="D11" s="38"/>
      <c r="E11" s="38"/>
    </row>
  </sheetData>
  <sheetProtection/>
  <mergeCells count="7">
    <mergeCell ref="A1:E1"/>
    <mergeCell ref="A2:F2"/>
    <mergeCell ref="A3:D3"/>
    <mergeCell ref="D4:F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jolin cui</cp:lastModifiedBy>
  <cp:lastPrinted>2017-01-20T08:11:02Z</cp:lastPrinted>
  <dcterms:created xsi:type="dcterms:W3CDTF">2016-12-24T04:07:35Z</dcterms:created>
  <dcterms:modified xsi:type="dcterms:W3CDTF">2022-04-11T01:12:16Z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