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4815"/>
  </bookViews>
  <sheets>
    <sheet name="表九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<sst xmlns="http://schemas.openxmlformats.org/spreadsheetml/2006/main" count="26" uniqueCount="26">
  <si>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t>2021年通州区政府性基金预算支出计划情况表</t>
    </r>
    <r>
      <rPr>
        <b/>
        <sz val="16"/>
        <color rgb="FF000000"/>
        <rFont val="Arial"/>
        <charset val="134"/>
      </rPr>
      <t xml:space="preserve">									</t>
    </r>
  </si>
  <si>
    <t>表九</t>
  </si>
  <si>
    <t>单位：万元</t>
  </si>
  <si>
    <t>支          出</t>
  </si>
  <si>
    <t>项      目</t>
  </si>
  <si>
    <t>预算数</t>
  </si>
  <si>
    <t>城乡社区支出</t>
  </si>
  <si>
    <t xml:space="preserve">    国有土地使用权出让收入安排的支出</t>
  </si>
  <si>
    <t xml:space="preserve">          征地和拆迁补偿支出</t>
  </si>
  <si>
    <t xml:space="preserve">          土地开发支出</t>
  </si>
  <si>
    <t xml:space="preserve">          城市建设支出</t>
  </si>
  <si>
    <t xml:space="preserve">          廉租住房支出</t>
  </si>
  <si>
    <t xml:space="preserve">          公共租赁房支出</t>
  </si>
  <si>
    <t xml:space="preserve">          保障性住房租金补贴</t>
  </si>
  <si>
    <t xml:space="preserve">    城市基础设施配套费安排的支出</t>
  </si>
  <si>
    <t xml:space="preserve">          城市公共设施</t>
  </si>
  <si>
    <t xml:space="preserve">          其他城市基础设施配套费安排的支出</t>
  </si>
  <si>
    <t>其他支出</t>
  </si>
  <si>
    <t xml:space="preserve">    彩票公益金安排的支出</t>
  </si>
  <si>
    <t xml:space="preserve">          用于社会福利的彩票公益金支出</t>
  </si>
  <si>
    <t xml:space="preserve">          用于体育事业的彩票公益金支出</t>
  </si>
  <si>
    <t>支    出    合    计</t>
  </si>
  <si>
    <t>专项债券还本付息支出</t>
  </si>
  <si>
    <t>调出资金</t>
  </si>
  <si>
    <t>结转下年</t>
  </si>
  <si>
    <t>支    出    总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</si>
</sst>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30"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3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2"/>
  <sheetViews>
    <sheetView tabSelected="1" workbookViewId="0">
      <selection activeCell="E3" sqref="E3"/>
    </sheetView>
  </sheetViews>
  <sheetFormatPr defaultColWidth="8" defaultRowHeight="14.25"/>
  <cols>
    <col min="1" max="1" width="55.5" customWidth="1"/>
    <col min="2" max="2" width="20.8" style="5" customWidth="1"/>
  </cols>
  <sheetData>
    <row r="1" s="1" customFormat="1" ht="40.5" customHeight="1" spans="1:252">
      <c r="A1" s="6" t="s">
        <v>0</v>
      </c>
      <c r="B1" s="7"/>
      <c r="C1" s="8"/>
      <c r="D1" s="4"/>
      <c r="E1" s="8"/>
      <c r="F1" s="4"/>
      <c r="G1" s="8"/>
      <c r="H1" s="4"/>
      <c r="I1" s="8"/>
      <c r="J1" s="4"/>
      <c r="K1" s="8"/>
      <c r="L1" s="4"/>
      <c r="M1" s="8"/>
      <c r="N1" s="4"/>
      <c r="O1" s="8"/>
      <c r="P1" s="4"/>
      <c r="Q1" s="8"/>
      <c r="R1" s="4"/>
      <c r="S1" s="8"/>
      <c r="T1" s="4"/>
      <c r="U1" s="8"/>
      <c r="V1" s="4"/>
      <c r="W1" s="8"/>
      <c r="X1" s="4"/>
      <c r="Y1" s="8"/>
      <c r="Z1" s="4"/>
      <c r="AA1" s="8"/>
      <c r="AB1" s="4"/>
      <c r="AC1" s="8"/>
      <c r="AD1" s="4"/>
      <c r="AE1" s="8"/>
      <c r="AF1" s="4"/>
      <c r="AG1" s="8"/>
      <c r="AH1" s="4"/>
      <c r="AI1" s="8"/>
      <c r="AJ1" s="4"/>
      <c r="AK1" s="8"/>
      <c r="AL1" s="4"/>
      <c r="AM1" s="8"/>
      <c r="AN1" s="4"/>
      <c r="AO1" s="8"/>
      <c r="AP1" s="4"/>
      <c r="AQ1" s="8"/>
      <c r="AR1" s="4"/>
      <c r="AS1" s="8"/>
      <c r="AT1" s="4"/>
      <c r="AU1" s="8"/>
      <c r="AV1" s="4"/>
      <c r="AW1" s="8"/>
      <c r="AX1" s="4"/>
      <c r="AY1" s="8"/>
      <c r="AZ1" s="4"/>
      <c r="BA1" s="8"/>
      <c r="BB1" s="4"/>
      <c r="BC1" s="8"/>
      <c r="BD1" s="4"/>
      <c r="BE1" s="8"/>
      <c r="BF1" s="4"/>
      <c r="BG1" s="8"/>
      <c r="BH1" s="4"/>
      <c r="BI1" s="8"/>
      <c r="BJ1" s="4"/>
      <c r="BK1" s="8"/>
      <c r="BL1" s="4"/>
      <c r="BM1" s="8"/>
      <c r="BN1" s="4"/>
      <c r="BO1" s="8"/>
      <c r="BP1" s="4"/>
      <c r="BQ1" s="8"/>
      <c r="BR1" s="4"/>
      <c r="BS1" s="8"/>
      <c r="BT1" s="4"/>
      <c r="BU1" s="8"/>
      <c r="BV1" s="4"/>
      <c r="BW1" s="8"/>
      <c r="BX1" s="4"/>
      <c r="BY1" s="8"/>
      <c r="BZ1" s="4"/>
      <c r="CA1" s="8"/>
      <c r="CB1" s="4"/>
      <c r="CC1" s="8"/>
      <c r="CD1" s="4"/>
      <c r="CE1" s="8"/>
      <c r="CF1" s="4"/>
      <c r="CG1" s="8"/>
      <c r="CH1" s="4"/>
      <c r="CI1" s="8"/>
      <c r="CJ1" s="4"/>
      <c r="CK1" s="8"/>
      <c r="CL1" s="4"/>
      <c r="CM1" s="8"/>
      <c r="CN1" s="4"/>
      <c r="CO1" s="8"/>
      <c r="CP1" s="4"/>
      <c r="CQ1" s="8"/>
      <c r="CR1" s="4"/>
      <c r="CS1" s="8"/>
      <c r="CT1" s="4"/>
      <c r="CU1" s="8"/>
      <c r="CV1" s="4"/>
      <c r="CW1" s="8"/>
      <c r="CX1" s="4"/>
      <c r="CY1" s="8"/>
      <c r="CZ1" s="4"/>
      <c r="DA1" s="8"/>
      <c r="DB1" s="4"/>
      <c r="DC1" s="8"/>
      <c r="DD1" s="4"/>
      <c r="DE1" s="8"/>
      <c r="DF1" s="4"/>
      <c r="DG1" s="8"/>
      <c r="DH1" s="4"/>
      <c r="DI1" s="8"/>
      <c r="DJ1" s="4"/>
      <c r="DK1" s="8"/>
      <c r="DL1" s="4"/>
      <c r="DM1" s="8"/>
      <c r="DN1" s="4"/>
      <c r="DO1" s="8"/>
      <c r="DP1" s="4"/>
      <c r="DQ1" s="8"/>
      <c r="DR1" s="4"/>
      <c r="DS1" s="8"/>
      <c r="DT1" s="4"/>
      <c r="DU1" s="8"/>
      <c r="DV1" s="4"/>
      <c r="DW1" s="8"/>
      <c r="DX1" s="4"/>
      <c r="DY1" s="8"/>
      <c r="DZ1" s="4"/>
      <c r="EA1" s="8"/>
      <c r="EB1" s="4"/>
      <c r="EC1" s="8"/>
      <c r="ED1" s="4"/>
      <c r="EE1" s="8"/>
      <c r="EF1" s="4"/>
      <c r="EG1" s="8"/>
      <c r="EH1" s="4"/>
      <c r="EI1" s="8"/>
      <c r="EJ1" s="4"/>
      <c r="EK1" s="8"/>
      <c r="EL1" s="4"/>
      <c r="EM1" s="8"/>
      <c r="EN1" s="4"/>
      <c r="EO1" s="8"/>
      <c r="EP1" s="4"/>
      <c r="EQ1" s="8"/>
      <c r="ER1" s="4"/>
      <c r="ES1" s="8"/>
      <c r="ET1" s="4"/>
      <c r="EU1" s="8"/>
      <c r="EV1" s="4"/>
      <c r="EW1" s="8"/>
      <c r="EX1" s="4"/>
      <c r="EY1" s="8"/>
      <c r="EZ1" s="4"/>
      <c r="FA1" s="8"/>
      <c r="FB1" s="4"/>
      <c r="FC1" s="8"/>
      <c r="FD1" s="4"/>
      <c r="FE1" s="8"/>
      <c r="FF1" s="4"/>
      <c r="FG1" s="8"/>
      <c r="FH1" s="4"/>
      <c r="FI1" s="8"/>
      <c r="FJ1" s="4"/>
      <c r="FK1" s="8"/>
      <c r="FL1" s="4"/>
      <c r="FM1" s="8"/>
      <c r="FN1" s="4"/>
      <c r="FO1" s="8"/>
      <c r="FP1" s="4"/>
      <c r="FQ1" s="8"/>
      <c r="FR1" s="4"/>
      <c r="FS1" s="8"/>
      <c r="FT1" s="4"/>
      <c r="FU1" s="8"/>
      <c r="FV1" s="4"/>
      <c r="FW1" s="8"/>
      <c r="FX1" s="4"/>
      <c r="FY1" s="8"/>
      <c r="FZ1" s="4"/>
      <c r="GA1" s="8"/>
      <c r="GB1" s="4"/>
      <c r="GC1" s="8"/>
      <c r="GD1" s="4"/>
      <c r="GE1" s="8"/>
      <c r="GF1" s="4"/>
      <c r="GG1" s="8"/>
      <c r="GH1" s="4"/>
      <c r="GI1" s="8"/>
      <c r="GJ1" s="4"/>
      <c r="GK1" s="8"/>
      <c r="GL1" s="4"/>
      <c r="GM1" s="8"/>
      <c r="GN1" s="4"/>
      <c r="GO1" s="8"/>
      <c r="GP1" s="4"/>
      <c r="GQ1" s="8"/>
      <c r="GR1" s="4"/>
      <c r="GS1" s="8"/>
      <c r="GT1" s="4"/>
      <c r="GU1" s="8"/>
      <c r="GV1" s="4"/>
      <c r="GW1" s="8"/>
      <c r="GX1" s="4"/>
      <c r="GY1" s="8"/>
      <c r="GZ1" s="4"/>
      <c r="HA1" s="8"/>
      <c r="HB1" s="4"/>
      <c r="HC1" s="8"/>
      <c r="HD1" s="4"/>
      <c r="HE1" s="8"/>
      <c r="HF1" s="4"/>
      <c r="HG1" s="8"/>
      <c r="HH1" s="4"/>
      <c r="HI1" s="8"/>
      <c r="HJ1" s="4"/>
      <c r="HK1" s="8"/>
      <c r="HL1" s="4"/>
      <c r="HM1" s="8"/>
      <c r="HN1" s="4"/>
      <c r="HO1" s="8"/>
      <c r="HP1" s="4"/>
      <c r="HQ1" s="8"/>
      <c r="HR1" s="4"/>
      <c r="HS1" s="8"/>
      <c r="HT1" s="4"/>
      <c r="HU1" s="8"/>
      <c r="HV1" s="4"/>
      <c r="HW1" s="8"/>
      <c r="HX1" s="4"/>
      <c r="HY1" s="8"/>
      <c r="HZ1" s="4"/>
      <c r="IA1" s="8"/>
      <c r="IB1" s="4"/>
      <c r="IC1" s="8"/>
      <c r="ID1" s="4"/>
      <c r="IE1" s="8"/>
      <c r="IF1" s="4"/>
      <c r="IG1" s="8"/>
      <c r="IH1" s="4"/>
      <c r="II1" s="8"/>
      <c r="IJ1" s="4"/>
      <c r="IK1" s="8"/>
      <c r="IL1" s="4"/>
      <c r="IM1" s="8"/>
      <c r="IN1" s="4"/>
      <c r="IO1" s="8"/>
      <c r="IP1" s="4"/>
      <c r="IQ1" s="8"/>
      <c r="IR1" s="4"/>
    </row>
    <row r="2" ht="15" customHeight="1" spans="1:2">
      <c r="A2" s="9" t="s">
        <v>1</v>
      </c>
      <c r="B2" s="10" t="s">
        <v>2</v>
      </c>
    </row>
    <row r="3" s="2" customFormat="1" ht="30.75" customHeight="1" spans="1:2">
      <c r="A3" s="11" t="s">
        <v>3</v>
      </c>
      <c r="B3" s="12"/>
    </row>
    <row r="4" s="2" customFormat="1" ht="42.75" customHeight="1" spans="1:2">
      <c r="A4" s="13" t="s">
        <v>4</v>
      </c>
      <c r="B4" s="14" t="s">
        <v>5</v>
      </c>
    </row>
    <row r="5" s="3" customFormat="1" ht="27.75" customHeight="1" spans="1:2">
      <c r="A5" s="15" t="s">
        <v>6</v>
      </c>
      <c r="B5" s="16">
        <v>1888104</v>
      </c>
    </row>
    <row r="6" s="2" customFormat="1" ht="27.75" customHeight="1" spans="1:2">
      <c r="A6" s="17" t="s">
        <v>7</v>
      </c>
      <c r="B6" s="18">
        <v>1848104</v>
      </c>
    </row>
    <row r="7" s="2" customFormat="1" ht="27.75" customHeight="1" spans="1:2">
      <c r="A7" s="19" t="s">
        <v>8</v>
      </c>
      <c r="B7" s="18">
        <v>52537</v>
      </c>
    </row>
    <row r="8" s="2" customFormat="1" ht="27.75" customHeight="1" spans="1:2">
      <c r="A8" s="19" t="s">
        <v>9</v>
      </c>
      <c r="B8" s="18">
        <v>1436328</v>
      </c>
    </row>
    <row r="9" s="2" customFormat="1" ht="27.75" customHeight="1" spans="1:2">
      <c r="A9" s="19" t="s">
        <v>10</v>
      </c>
      <c r="B9" s="18">
        <v>266687</v>
      </c>
    </row>
    <row r="10" s="2" customFormat="1" ht="27.75" customHeight="1" spans="1:2">
      <c r="A10" s="19" t="s">
        <v>11</v>
      </c>
      <c r="B10" s="18">
        <v>51</v>
      </c>
    </row>
    <row r="11" s="2" customFormat="1" ht="27.75" customHeight="1" spans="1:2">
      <c r="A11" s="19" t="s">
        <v>12</v>
      </c>
      <c r="B11" s="18">
        <v>91011</v>
      </c>
    </row>
    <row r="12" s="2" customFormat="1" ht="27.75" customHeight="1" spans="1:2">
      <c r="A12" s="19" t="s">
        <v>13</v>
      </c>
      <c r="B12" s="18">
        <v>1490</v>
      </c>
    </row>
    <row r="13" s="2" customFormat="1" ht="27.75" customHeight="1" spans="1:2">
      <c r="A13" s="20" t="s">
        <v>14</v>
      </c>
      <c r="B13" s="18">
        <f>SUM(B14:B15)</f>
        <v>40000</v>
      </c>
    </row>
    <row r="14" s="2" customFormat="1" ht="27.75" customHeight="1" spans="1:2">
      <c r="A14" s="19" t="s">
        <v>15</v>
      </c>
      <c r="B14" s="18">
        <v>24400</v>
      </c>
    </row>
    <row r="15" s="2" customFormat="1" ht="27.75" customHeight="1" spans="1:2">
      <c r="A15" s="19" t="s">
        <v>16</v>
      </c>
      <c r="B15" s="18">
        <v>15600</v>
      </c>
    </row>
    <row r="16" s="3" customFormat="1" ht="27.75" customHeight="1" spans="1:2">
      <c r="A16" s="21" t="s">
        <v>17</v>
      </c>
      <c r="B16" s="16">
        <v>6282</v>
      </c>
    </row>
    <row r="17" s="2" customFormat="1" ht="27.75" customHeight="1" spans="1:2">
      <c r="A17" s="22" t="s">
        <v>18</v>
      </c>
      <c r="B17" s="18">
        <v>6282</v>
      </c>
    </row>
    <row r="18" s="2" customFormat="1" ht="27.75" customHeight="1" spans="1:2">
      <c r="A18" s="22" t="s">
        <v>19</v>
      </c>
      <c r="B18" s="18">
        <v>1132</v>
      </c>
    </row>
    <row r="19" s="2" customFormat="1" ht="27.75" customHeight="1" spans="1:2">
      <c r="A19" s="22" t="s">
        <v>20</v>
      </c>
      <c r="B19" s="18">
        <v>5150</v>
      </c>
    </row>
    <row r="20" s="2" customFormat="1" ht="27.75" customHeight="1" spans="1:2">
      <c r="A20" s="22"/>
      <c r="B20" s="18"/>
    </row>
    <row r="21" s="2" customFormat="1" ht="27.75" customHeight="1" spans="1:2">
      <c r="A21" s="23" t="s">
        <v>21</v>
      </c>
      <c r="B21" s="16">
        <v>1894386</v>
      </c>
    </row>
    <row r="22" s="2" customFormat="1" ht="27.75" customHeight="1" spans="1:2">
      <c r="A22" s="24"/>
      <c r="B22" s="18"/>
    </row>
    <row r="23" s="2" customFormat="1" ht="27.75" customHeight="1" spans="1:2">
      <c r="A23" s="25" t="s">
        <v>22</v>
      </c>
      <c r="B23" s="18">
        <v>1261622</v>
      </c>
    </row>
    <row r="24" s="2" customFormat="1" ht="27.75" customHeight="1" spans="1:2">
      <c r="A24" s="20" t="s">
        <v>23</v>
      </c>
      <c r="B24" s="18">
        <v>299792</v>
      </c>
    </row>
    <row r="25" s="2" customFormat="1" ht="27.75" customHeight="1" spans="1:2">
      <c r="A25" s="26" t="s">
        <v>24</v>
      </c>
      <c r="B25" s="18">
        <v>121816</v>
      </c>
    </row>
    <row r="26" s="2" customFormat="1" ht="27.75" customHeight="1" spans="1:2">
      <c r="A26" s="22"/>
      <c r="B26" s="18"/>
    </row>
    <row r="27" s="2" customFormat="1" ht="27.75" customHeight="1" spans="1:2">
      <c r="A27" s="27"/>
      <c r="B27" s="28"/>
    </row>
    <row r="28" s="2" customFormat="1" ht="27.75" customHeight="1" spans="1:2">
      <c r="A28" s="11" t="s">
        <v>25</v>
      </c>
      <c r="B28" s="16">
        <f>SUM(B21,B23:B25)</f>
        <v>3577616</v>
      </c>
    </row>
    <row r="29" s="2" customFormat="1" ht="27.75" customHeight="1" spans="1:2">
      <c r="A29" s="29"/>
      <c r="B29" s="30"/>
    </row>
    <row r="30" s="2" customFormat="1" ht="27.75" customHeight="1" spans="2:2">
      <c r="B30" s="31"/>
    </row>
    <row r="31" s="2" customFormat="1" ht="20.25" customHeight="1" spans="2:2">
      <c r="B31" s="31"/>
    </row>
    <row r="32" s="2" customFormat="1" ht="20.25" customHeight="1" spans="2:2">
      <c r="B32" s="31"/>
    </row>
    <row r="33" s="2" customFormat="1" ht="20.25" customHeight="1" spans="2:2">
      <c r="B33" s="31"/>
    </row>
    <row r="34" s="2" customFormat="1" ht="20.25" customHeight="1" spans="2:2">
      <c r="B34" s="31"/>
    </row>
    <row r="35" ht="20.25" customHeight="1" spans="1:2">
      <c r="A35" s="2"/>
      <c r="B35" s="31"/>
    </row>
    <row r="36" ht="20.25" customHeight="1" spans="1:2">
      <c r="A36" s="2"/>
      <c r="B36" s="31"/>
    </row>
    <row r="37" ht="20.25" customHeight="1" spans="1:2">
      <c r="A37" s="2"/>
      <c r="B37" s="31"/>
    </row>
    <row r="38" ht="20.25" customHeight="1" spans="1:2">
      <c r="A38" s="2"/>
      <c r="B38" s="31"/>
    </row>
    <row r="39" ht="20.25" customHeight="1" spans="1:2">
      <c r="A39" s="2"/>
      <c r="B39" s="31"/>
    </row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s="4" customFormat="1" ht="22.5" customHeight="1" spans="1:2">
      <c r="A52"/>
      <c r="B52" s="5"/>
    </row>
  </sheetData>
  <mergeCells count="126">
    <mergeCell ref="A1:B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  <mergeCell ref="IC1:ID1"/>
    <mergeCell ref="IE1:IF1"/>
    <mergeCell ref="IG1:IH1"/>
    <mergeCell ref="II1:IJ1"/>
    <mergeCell ref="IK1:IL1"/>
    <mergeCell ref="IM1:IN1"/>
    <mergeCell ref="IO1:IP1"/>
    <mergeCell ref="IQ1:IR1"/>
    <mergeCell ref="A3:B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2017-04-26T03:23:00Z</dcterms:created>
  <dcterms:modified xsi:type="dcterms:W3CDTF">2021-02-02T06:10:34Z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