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30" windowWidth="25440" windowHeight="11595" tabRatio="560" firstSheet="2" activeTab="3"/>
  </bookViews>
  <sheets>
    <sheet name="表3-1 新增地方政府一般债券情况表" sheetId="1" r:id="rId1"/>
    <sheet name="表3-1 新增地方政府专项债券情况表" sheetId="2" r:id="rId2"/>
    <sheet name="表3-2 新增地方政府一般债券资金收支情况表" sheetId="3" r:id="rId3"/>
    <sheet name="表3-2 新增地方政府专项债券资金收支情况表" sheetId="4" r:id="rId4"/>
  </sheets>
  <definedNames>
    <definedName name="_xlnm._FilterDatabase" localSheetId="2" hidden="1">'表3-2 新增地方政府一般债券资金收支情况表'!$D$1:$D$19</definedName>
  </definedNames>
  <calcPr calcId="145621"/>
</workbook>
</file>

<file path=xl/calcChain.xml><?xml version="1.0" encoding="utf-8"?>
<calcChain xmlns="http://schemas.openxmlformats.org/spreadsheetml/2006/main">
  <c r="E6" i="4" l="1"/>
  <c r="C6" i="4"/>
  <c r="E6" i="3"/>
  <c r="C6" i="3"/>
</calcChain>
</file>

<file path=xl/sharedStrings.xml><?xml version="1.0" encoding="utf-8"?>
<sst xmlns="http://schemas.openxmlformats.org/spreadsheetml/2006/main" count="71" uniqueCount="38">
  <si>
    <t>表3-1</t>
  </si>
  <si>
    <t>2017年--2018年末发行的新增地方政府一般债券情况表</t>
  </si>
  <si>
    <t>单位：亿元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</si>
  <si>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</si>
  <si>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</si>
  <si>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</si>
  <si>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</si>
  <si>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</si>
  <si>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</si>
  <si>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</si>
  <si>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</si>
  <si>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</si>
  <si>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</t>
  </si>
  <si>
    <t>债券期限</t>
  </si>
  <si>
    <t>其中：债券资金安排</t>
  </si>
  <si>
    <t>2017年--2018年末发行的新增地方政府专项债券情况表</t>
  </si>
  <si>
    <t>债券项目资产类型</t>
  </si>
  <si>
    <t>已取得项目收益</t>
  </si>
  <si>
    <t>表3-2</t>
  </si>
  <si>
    <t>2017年--2018年末发行的新增地方政府一般债券资金收支情况表</t>
  </si>
  <si>
    <t>序号</t>
  </si>
  <si>
    <t>2017年--2018年末新增一般债券资金收入</t>
  </si>
  <si>
    <t>2017年--2018年末新增一般债券资金安排的支出</t>
  </si>
  <si>
    <t>金额</t>
  </si>
  <si>
    <t>支出功能分类</t>
  </si>
  <si>
    <t>合计</t>
  </si>
  <si>
    <t>2017年--2018年末发行的新增地方政府专项债券资金收支情况表</t>
  </si>
  <si>
    <t>2017年--2018年末新增专项债券资金收入</t>
  </si>
  <si>
    <t>2017年--2018年末新增专项债券资金安排的支出</t>
  </si>
  <si>
    <t>2017年北京市政府一般债券（四期）</t>
  </si>
  <si>
    <t>204公共安全支出</t>
  </si>
  <si>
    <t>211节能环保支出</t>
  </si>
  <si>
    <t>212城乡社区支出</t>
  </si>
  <si>
    <t>213农林水支出</t>
  </si>
  <si>
    <t>2018年北京市政府一般债券（二期）</t>
  </si>
  <si>
    <t>2018年北京市政府一般债券（四期）</t>
  </si>
  <si>
    <t>一般债券</t>
  </si>
  <si>
    <t>210医疗卫生与计划生育支出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</si>
</sst>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0000"/>
    <numFmt numFmtId="177" formatCode="#,##0.000000"/>
    <numFmt numFmtId="178" formatCode="#,##0.000000_ "/>
    <numFmt numFmtId="179" formatCode="0.000000_ "/>
  </numFmts>
  <fonts count="7">
    <font>
      <sz val="11"/>
      <color rgb="FF000000"/>
      <name val="宋体"/>
      <scheme val="minor"/>
    </font>
    <font>
      <sz val="9"/>
      <color rgb="FF000000"/>
      <name val="SimSun"/>
      <charset val="134"/>
    </font>
    <font>
      <b/>
      <sz val="15"/>
      <color rgb="FF000000"/>
      <name val="微软雅黑"/>
      <family val="2"/>
      <charset val="134"/>
    </font>
    <font>
      <b/>
      <sz val="11"/>
      <color rgb="FF000000"/>
      <name val="SimSun"/>
      <charset val="134"/>
    </font>
    <font>
      <sz val="11"/>
      <color rgb="FF000000"/>
      <name val="SimSun"/>
      <charset val="134"/>
    </font>
    <font>
      <u/>
      <sz val="11"/>
      <color theme="10"/>
      <name val="宋体"/>
      <charset val="134"/>
      <scheme val="minor"/>
    </font>
    <font>
      <u/>
      <sz val="11"/>
      <color theme="1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177" fontId="4" fillId="0" borderId="7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177" fontId="4" fillId="0" borderId="9" xfId="0" applyNumberFormat="1" applyFont="1" applyBorder="1" applyAlignment="1">
      <alignment horizontal="right" vertical="center" wrapText="1"/>
    </xf>
    <xf numFmtId="177" fontId="4" fillId="0" borderId="10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176" fontId="4" fillId="0" borderId="7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16" xfId="0" applyFont="1" applyBorder="1" applyAlignment="1">
      <alignment vertical="center" wrapText="1"/>
    </xf>
    <xf numFmtId="0" fontId="4" fillId="0" borderId="16" xfId="0" applyFont="1" applyBorder="1" applyAlignment="1">
      <alignment horizontal="left" vertical="center" wrapText="1"/>
    </xf>
    <xf numFmtId="0" fontId="0" fillId="0" borderId="7" xfId="0" applyBorder="1">
      <alignment vertical="center"/>
    </xf>
    <xf numFmtId="0" fontId="3" fillId="0" borderId="20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14" fontId="0" fillId="0" borderId="7" xfId="0" applyNumberFormat="1" applyBorder="1">
      <alignment vertical="center"/>
    </xf>
    <xf numFmtId="10" fontId="0" fillId="0" borderId="7" xfId="0" applyNumberFormat="1" applyBorder="1">
      <alignment vertical="center"/>
    </xf>
    <xf numFmtId="177" fontId="0" fillId="0" borderId="7" xfId="0" applyNumberFormat="1" applyBorder="1">
      <alignment vertical="center"/>
    </xf>
    <xf numFmtId="178" fontId="4" fillId="0" borderId="7" xfId="0" applyNumberFormat="1" applyFont="1" applyBorder="1" applyAlignment="1">
      <alignment horizontal="right" vertical="center" wrapText="1"/>
    </xf>
    <xf numFmtId="179" fontId="4" fillId="0" borderId="7" xfId="0" applyNumberFormat="1" applyFont="1" applyBorder="1" applyAlignment="1">
      <alignment horizontal="right" vertical="center" wrapText="1"/>
    </xf>
    <xf numFmtId="178" fontId="3" fillId="0" borderId="0" xfId="0" applyNumberFormat="1" applyFont="1" applyBorder="1" applyAlignment="1">
      <alignment horizontal="center" vertical="center" wrapText="1"/>
    </xf>
    <xf numFmtId="178" fontId="4" fillId="0" borderId="9" xfId="0" applyNumberFormat="1" applyFont="1" applyBorder="1" applyAlignment="1">
      <alignment horizontal="center" vertical="center" wrapText="1"/>
    </xf>
    <xf numFmtId="178" fontId="4" fillId="0" borderId="10" xfId="0" applyNumberFormat="1" applyFont="1" applyBorder="1" applyAlignment="1">
      <alignment horizontal="right" vertical="center" wrapText="1"/>
    </xf>
    <xf numFmtId="178" fontId="3" fillId="0" borderId="7" xfId="0" applyNumberFormat="1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178" fontId="4" fillId="0" borderId="0" xfId="0" applyNumberFormat="1" applyFont="1" applyBorder="1" applyAlignment="1">
      <alignment horizontal="right" vertical="center" wrapText="1"/>
    </xf>
    <xf numFmtId="178" fontId="0" fillId="0" borderId="0" xfId="0" applyNumberFormat="1" applyBorder="1">
      <alignment vertical="center"/>
    </xf>
    <xf numFmtId="0" fontId="4" fillId="0" borderId="21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178" fontId="4" fillId="0" borderId="7" xfId="0" applyNumberFormat="1" applyFont="1" applyBorder="1" applyAlignment="1">
      <alignment horizontal="center" vertical="center" wrapText="1"/>
    </xf>
    <xf numFmtId="177" fontId="4" fillId="0" borderId="7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178" fontId="3" fillId="0" borderId="23" xfId="0" applyNumberFormat="1" applyFont="1" applyBorder="1" applyAlignment="1">
      <alignment horizontal="center" vertical="center" wrapText="1"/>
    </xf>
    <xf numFmtId="178" fontId="4" fillId="0" borderId="6" xfId="0" applyNumberFormat="1" applyFont="1" applyBorder="1" applyAlignment="1">
      <alignment horizontal="right" vertical="center" wrapText="1"/>
    </xf>
    <xf numFmtId="177" fontId="4" fillId="0" borderId="6" xfId="0" applyNumberFormat="1" applyFont="1" applyBorder="1" applyAlignment="1">
      <alignment horizontal="right" vertical="center" wrapText="1"/>
    </xf>
    <xf numFmtId="0" fontId="4" fillId="0" borderId="25" xfId="0" applyFont="1" applyBorder="1" applyAlignment="1">
      <alignment vertical="center" wrapText="1"/>
    </xf>
    <xf numFmtId="0" fontId="4" fillId="0" borderId="22" xfId="0" applyFont="1" applyBorder="1" applyAlignment="1">
      <alignment horizontal="left" vertical="center" wrapText="1"/>
    </xf>
    <xf numFmtId="177" fontId="4" fillId="0" borderId="22" xfId="0" applyNumberFormat="1" applyFont="1" applyBorder="1" applyAlignment="1">
      <alignment horizontal="right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4" xfId="0" applyFont="1" applyBorder="1" applyAlignment="1">
      <alignment vertical="center" wrapText="1"/>
    </xf>
    <xf numFmtId="0" fontId="0" fillId="0" borderId="24" xfId="0" applyBorder="1">
      <alignment vertical="center"/>
    </xf>
    <xf numFmtId="0" fontId="0" fillId="0" borderId="24" xfId="0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left" vertical="center" wrapText="1"/>
    </xf>
    <xf numFmtId="178" fontId="3" fillId="0" borderId="20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3">
    <cellStyle name="常规" xfId="0" builtinId="0"/>
    <cellStyle name="超链接" xfId="1" builtinId="8" hidden="1"/>
    <cellStyle name="已访问的超链接" xfId="2" builtinId="9" hidde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24" sqref="E24"/>
    </sheetView>
  </sheetViews>
  <sheetFormatPr defaultColWidth="10" defaultRowHeight="13.5"/>
  <cols>
    <col min="1" max="1" width="32.625" customWidth="1"/>
    <col min="2" max="2" width="11.875" customWidth="1"/>
    <col min="3" max="3" width="12" customWidth="1"/>
    <col min="4" max="4" width="13.5" customWidth="1"/>
    <col min="5" max="5" width="14" customWidth="1"/>
    <col min="6" max="6" width="10.375" customWidth="1"/>
    <col min="7" max="7" width="10.625" customWidth="1"/>
    <col min="8" max="8" width="15.25" customWidth="1"/>
    <col min="9" max="9" width="15.625" customWidth="1"/>
    <col min="10" max="10" width="14.75" customWidth="1"/>
    <col min="11" max="11" width="14.125" customWidth="1"/>
    <col min="12" max="12" width="9.125" customWidth="1"/>
    <col min="13" max="13" width="9.75" customWidth="1"/>
  </cols>
  <sheetData>
    <row r="1" spans="1:12" ht="14.25" customHeight="1">
      <c r="A1" s="1" t="s">
        <v>0</v>
      </c>
    </row>
    <row r="2" spans="1:12" ht="27.95" customHeight="1">
      <c r="A2" s="61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ht="14.25" customHeight="1">
      <c r="A3" s="1"/>
      <c r="B3" s="1"/>
      <c r="C3" s="1"/>
      <c r="D3" s="1"/>
      <c r="E3" s="1"/>
      <c r="F3" s="1"/>
      <c r="G3" s="1"/>
      <c r="I3" s="1"/>
      <c r="J3" s="1"/>
      <c r="K3" s="1"/>
      <c r="L3" s="1" t="s">
        <v>2</v>
      </c>
    </row>
    <row r="4" spans="1:12" ht="18" customHeight="1">
      <c r="A4" s="12"/>
      <c r="B4" s="62" t="s">
        <v>3</v>
      </c>
      <c r="C4" s="62"/>
      <c r="D4" s="62"/>
      <c r="E4" s="62"/>
      <c r="F4" s="62"/>
      <c r="G4" s="62"/>
      <c r="H4" s="63" t="s">
        <v>4</v>
      </c>
      <c r="I4" s="63"/>
      <c r="J4" s="64" t="s">
        <v>5</v>
      </c>
      <c r="K4" s="64"/>
      <c r="L4" s="65" t="s">
        <v>6</v>
      </c>
    </row>
    <row r="5" spans="1:12" ht="39" customHeight="1">
      <c r="A5" s="13" t="s">
        <v>7</v>
      </c>
      <c r="B5" s="14" t="s">
        <v>8</v>
      </c>
      <c r="C5" s="14" t="s">
        <v>9</v>
      </c>
      <c r="D5" s="14" t="s">
        <v>10</v>
      </c>
      <c r="E5" s="14" t="s">
        <v>11</v>
      </c>
      <c r="F5" s="14" t="s">
        <v>12</v>
      </c>
      <c r="G5" s="14" t="s">
        <v>13</v>
      </c>
      <c r="H5" s="3"/>
      <c r="I5" s="14" t="s">
        <v>14</v>
      </c>
      <c r="J5" s="3"/>
      <c r="K5" s="14" t="s">
        <v>14</v>
      </c>
      <c r="L5" s="65"/>
    </row>
    <row r="6" spans="1:12" ht="14.25" customHeight="1">
      <c r="A6" s="20" t="s">
        <v>29</v>
      </c>
      <c r="B6" s="20">
        <v>1705236</v>
      </c>
      <c r="C6" s="20" t="s">
        <v>36</v>
      </c>
      <c r="D6" s="25">
        <v>60</v>
      </c>
      <c r="E6" s="23">
        <v>42926</v>
      </c>
      <c r="F6" s="24">
        <v>3.8199999999999998E-2</v>
      </c>
      <c r="G6" s="20">
        <v>7</v>
      </c>
      <c r="H6" s="26">
        <v>265.14609806359999</v>
      </c>
      <c r="I6" s="26">
        <v>71.630058907399999</v>
      </c>
      <c r="J6" s="26">
        <v>131.91434342119999</v>
      </c>
      <c r="K6" s="26">
        <v>71.630058907399999</v>
      </c>
      <c r="L6" s="19"/>
    </row>
    <row r="7" spans="1:12" ht="14.25" customHeight="1">
      <c r="A7" s="20" t="s">
        <v>34</v>
      </c>
      <c r="B7" s="20">
        <v>1805148</v>
      </c>
      <c r="C7" s="20" t="s">
        <v>36</v>
      </c>
      <c r="D7" s="25">
        <v>19</v>
      </c>
      <c r="E7" s="23">
        <v>43312</v>
      </c>
      <c r="F7" s="24">
        <v>3.3000000000000002E-2</v>
      </c>
      <c r="G7" s="20">
        <v>5</v>
      </c>
      <c r="H7" s="26">
        <v>243.9199461581</v>
      </c>
      <c r="I7" s="26">
        <v>34.461708998600002</v>
      </c>
      <c r="J7" s="26">
        <v>90.335158949000004</v>
      </c>
      <c r="K7" s="26">
        <v>34.461708998600002</v>
      </c>
    </row>
    <row r="8" spans="1:12" ht="14.25" customHeight="1">
      <c r="A8" s="20" t="s">
        <v>35</v>
      </c>
      <c r="B8" s="20">
        <v>1805150</v>
      </c>
      <c r="C8" s="20" t="s">
        <v>36</v>
      </c>
      <c r="D8" s="25">
        <v>31</v>
      </c>
      <c r="E8" s="23">
        <v>43312</v>
      </c>
      <c r="F8" s="24">
        <v>3.6400000000000002E-2</v>
      </c>
      <c r="G8" s="20">
        <v>10</v>
      </c>
      <c r="H8" s="26">
        <v>179.91147614229999</v>
      </c>
      <c r="I8" s="26">
        <v>31</v>
      </c>
      <c r="J8" s="26">
        <v>31</v>
      </c>
      <c r="K8" s="26">
        <v>31</v>
      </c>
      <c r="L8" s="19"/>
    </row>
    <row r="9" spans="1:12" ht="14.25" customHeight="1">
      <c r="A9" s="8"/>
      <c r="B9" s="15"/>
      <c r="C9" s="15"/>
      <c r="D9" s="16"/>
      <c r="E9" s="15"/>
      <c r="F9" s="17"/>
      <c r="G9" s="15"/>
      <c r="H9" s="7"/>
      <c r="I9" s="7"/>
      <c r="J9" s="7"/>
      <c r="K9" s="7"/>
      <c r="L9" s="19"/>
    </row>
    <row r="10" spans="1:12" ht="14.25" customHeight="1">
      <c r="A10" s="15"/>
      <c r="B10" s="15"/>
      <c r="C10" s="15"/>
      <c r="D10" s="16"/>
      <c r="E10" s="15"/>
      <c r="F10" s="17"/>
      <c r="G10" s="15"/>
      <c r="H10" s="7"/>
      <c r="I10" s="7"/>
      <c r="J10" s="7"/>
      <c r="K10" s="7"/>
      <c r="L10" s="19"/>
    </row>
    <row r="11" spans="1:12" ht="14.25" customHeight="1"/>
  </sheetData>
  <mergeCells count="5">
    <mergeCell ref="A2:L2"/>
    <mergeCell ref="B4:G4"/>
    <mergeCell ref="H4:I4"/>
    <mergeCell ref="J4:K4"/>
    <mergeCell ref="L4:L5"/>
  </mergeCells>
  <phoneticPr fontId="1" type="noConversion"/>
  <pageMargins left="0.39" right="0.39" top="0.39" bottom="0.39" header="0" footer="0"/>
  <pageSetup paperSize="8" scale="83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32" sqref="E32"/>
    </sheetView>
  </sheetViews>
  <sheetFormatPr defaultColWidth="10" defaultRowHeight="13.5"/>
  <cols>
    <col min="1" max="1" width="16.25" customWidth="1"/>
    <col min="2" max="2" width="16.125" customWidth="1"/>
    <col min="3" max="3" width="15.75" customWidth="1"/>
    <col min="4" max="4" width="15.25" customWidth="1"/>
    <col min="5" max="5" width="22.875" customWidth="1"/>
    <col min="6" max="6" width="13.5" customWidth="1"/>
    <col min="7" max="7" width="12.375" customWidth="1"/>
    <col min="8" max="8" width="18.5" customWidth="1"/>
    <col min="9" max="9" width="13" customWidth="1"/>
    <col min="10" max="10" width="21.375" customWidth="1"/>
    <col min="11" max="11" width="14.875" customWidth="1"/>
    <col min="12" max="12" width="20.5" customWidth="1"/>
    <col min="13" max="13" width="17.375" customWidth="1"/>
    <col min="14" max="15" width="9.75" customWidth="1"/>
  </cols>
  <sheetData>
    <row r="1" spans="1:14" ht="14.25" customHeight="1">
      <c r="A1" s="1" t="s">
        <v>0</v>
      </c>
    </row>
    <row r="2" spans="1:14" ht="27.95" customHeight="1">
      <c r="A2" s="61" t="s">
        <v>15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1:14" ht="14.25" customHeight="1">
      <c r="A3" s="1"/>
      <c r="B3" s="1"/>
      <c r="C3" s="1"/>
      <c r="D3" s="1"/>
      <c r="E3" s="1"/>
      <c r="F3" s="1"/>
      <c r="G3" s="1"/>
      <c r="J3" s="1"/>
      <c r="K3" s="1"/>
      <c r="L3" s="1"/>
      <c r="N3" s="1" t="s">
        <v>2</v>
      </c>
    </row>
    <row r="4" spans="1:14" ht="18" customHeight="1">
      <c r="A4" s="12"/>
      <c r="B4" s="62" t="s">
        <v>3</v>
      </c>
      <c r="C4" s="62"/>
      <c r="D4" s="62"/>
      <c r="E4" s="62"/>
      <c r="F4" s="62"/>
      <c r="G4" s="62"/>
      <c r="H4" s="66" t="s">
        <v>16</v>
      </c>
      <c r="I4" s="63" t="s">
        <v>4</v>
      </c>
      <c r="J4" s="63"/>
      <c r="K4" s="64" t="s">
        <v>5</v>
      </c>
      <c r="L4" s="64"/>
      <c r="M4" s="66" t="s">
        <v>17</v>
      </c>
      <c r="N4" s="65" t="s">
        <v>6</v>
      </c>
    </row>
    <row r="5" spans="1:14" ht="17.25" customHeight="1">
      <c r="A5" s="13" t="s">
        <v>7</v>
      </c>
      <c r="B5" s="14" t="s">
        <v>8</v>
      </c>
      <c r="C5" s="14" t="s">
        <v>9</v>
      </c>
      <c r="D5" s="14" t="s">
        <v>10</v>
      </c>
      <c r="E5" s="14" t="s">
        <v>11</v>
      </c>
      <c r="F5" s="14" t="s">
        <v>12</v>
      </c>
      <c r="G5" s="14" t="s">
        <v>13</v>
      </c>
      <c r="H5" s="66"/>
      <c r="I5" s="3"/>
      <c r="J5" s="14" t="s">
        <v>14</v>
      </c>
      <c r="K5" s="3"/>
      <c r="L5" s="14" t="s">
        <v>14</v>
      </c>
      <c r="M5" s="66"/>
      <c r="N5" s="65"/>
    </row>
    <row r="6" spans="1:14" ht="30.75" customHeight="1">
      <c r="A6" s="9"/>
      <c r="B6" s="20"/>
      <c r="C6" s="20"/>
      <c r="D6" s="7"/>
      <c r="E6" s="23"/>
      <c r="F6" s="24"/>
      <c r="G6" s="20"/>
      <c r="H6" s="18"/>
      <c r="I6" s="27"/>
      <c r="J6" s="27"/>
      <c r="K6" s="27"/>
      <c r="L6" s="27"/>
      <c r="M6" s="7"/>
      <c r="N6" s="19"/>
    </row>
    <row r="7" spans="1:14" ht="30.75" customHeight="1">
      <c r="A7" s="15"/>
      <c r="B7" s="15"/>
      <c r="C7" s="15"/>
      <c r="D7" s="16"/>
      <c r="E7" s="15"/>
      <c r="F7" s="17"/>
      <c r="G7" s="15"/>
      <c r="H7" s="18"/>
      <c r="I7" s="7"/>
      <c r="J7" s="7"/>
      <c r="K7" s="7"/>
      <c r="L7" s="7"/>
      <c r="M7" s="7"/>
      <c r="N7" s="19"/>
    </row>
    <row r="8" spans="1:14" ht="30.75" customHeight="1">
      <c r="A8" s="15"/>
      <c r="B8" s="15"/>
      <c r="C8" s="15"/>
      <c r="D8" s="16"/>
      <c r="E8" s="15"/>
      <c r="F8" s="17"/>
      <c r="G8" s="15"/>
      <c r="H8" s="18"/>
      <c r="I8" s="7"/>
      <c r="J8" s="7"/>
      <c r="K8" s="7"/>
      <c r="L8" s="7"/>
      <c r="M8" s="7"/>
      <c r="N8" s="19"/>
    </row>
    <row r="9" spans="1:14" ht="30.75" customHeight="1">
      <c r="A9" s="15"/>
      <c r="B9" s="15"/>
      <c r="C9" s="15"/>
      <c r="D9" s="16"/>
      <c r="E9" s="15"/>
      <c r="F9" s="17"/>
      <c r="G9" s="15"/>
      <c r="H9" s="18"/>
      <c r="I9" s="7"/>
      <c r="J9" s="7"/>
      <c r="K9" s="7"/>
      <c r="L9" s="7"/>
      <c r="M9" s="7"/>
      <c r="N9" s="19"/>
    </row>
    <row r="10" spans="1:14" ht="30.75" customHeight="1">
      <c r="A10" s="15"/>
      <c r="B10" s="15"/>
      <c r="C10" s="15"/>
      <c r="D10" s="16"/>
      <c r="E10" s="15"/>
      <c r="F10" s="17"/>
      <c r="G10" s="15"/>
      <c r="H10" s="18"/>
      <c r="I10" s="7"/>
      <c r="J10" s="7"/>
      <c r="K10" s="7"/>
      <c r="L10" s="7"/>
      <c r="M10" s="7"/>
      <c r="N10" s="19"/>
    </row>
    <row r="11" spans="1:14" ht="14.25" customHeight="1"/>
  </sheetData>
  <mergeCells count="7">
    <mergeCell ref="A2:N2"/>
    <mergeCell ref="B4:G4"/>
    <mergeCell ref="H4:H5"/>
    <mergeCell ref="I4:J4"/>
    <mergeCell ref="K4:L4"/>
    <mergeCell ref="M4:M5"/>
    <mergeCell ref="N4:N5"/>
  </mergeCells>
  <phoneticPr fontId="1" type="noConversion"/>
  <pageMargins left="0.75" right="0.75" top="0.27" bottom="0.27" header="0" footer="0"/>
  <pageSetup paperSize="8" scale="67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H11" sqref="H11"/>
    </sheetView>
  </sheetViews>
  <sheetFormatPr defaultColWidth="10" defaultRowHeight="13.5"/>
  <cols>
    <col min="1" max="1" width="6.625" customWidth="1"/>
    <col min="2" max="2" width="38.625" customWidth="1"/>
    <col min="3" max="3" width="23.25" customWidth="1"/>
    <col min="4" max="4" width="25.75" customWidth="1"/>
    <col min="5" max="5" width="23.25" customWidth="1"/>
    <col min="6" max="7" width="9.75" customWidth="1"/>
    <col min="8" max="8" width="11.625" customWidth="1"/>
  </cols>
  <sheetData>
    <row r="1" spans="1:8" ht="14.25" customHeight="1">
      <c r="A1" s="1" t="s">
        <v>18</v>
      </c>
    </row>
    <row r="2" spans="1:8" ht="27.95" customHeight="1">
      <c r="A2" s="61" t="s">
        <v>19</v>
      </c>
      <c r="B2" s="61"/>
      <c r="C2" s="61"/>
      <c r="D2" s="61"/>
      <c r="E2" s="61"/>
    </row>
    <row r="3" spans="1:8" ht="14.25" customHeight="1">
      <c r="E3" s="2" t="s">
        <v>2</v>
      </c>
    </row>
    <row r="4" spans="1:8" ht="19.899999999999999" customHeight="1" thickBot="1">
      <c r="A4" s="67" t="s">
        <v>20</v>
      </c>
      <c r="B4" s="68" t="s">
        <v>21</v>
      </c>
      <c r="C4" s="68"/>
      <c r="D4" s="69" t="s">
        <v>22</v>
      </c>
      <c r="E4" s="69"/>
    </row>
    <row r="5" spans="1:8" ht="19.899999999999999" customHeight="1" thickBot="1">
      <c r="A5" s="67"/>
      <c r="B5" s="58" t="s">
        <v>7</v>
      </c>
      <c r="C5" s="59" t="s">
        <v>23</v>
      </c>
      <c r="D5" s="58" t="s">
        <v>24</v>
      </c>
      <c r="E5" s="60" t="s">
        <v>23</v>
      </c>
    </row>
    <row r="6" spans="1:8" ht="19.899999999999999" customHeight="1">
      <c r="A6" s="5" t="s">
        <v>25</v>
      </c>
      <c r="B6" s="21"/>
      <c r="C6" s="28">
        <f>SUM(C7,C8,C9)</f>
        <v>110</v>
      </c>
      <c r="D6" s="21"/>
      <c r="E6" s="57">
        <f>SUM(E7:E17)</f>
        <v>117.90793462089999</v>
      </c>
      <c r="G6" s="32"/>
      <c r="H6" s="32"/>
    </row>
    <row r="7" spans="1:8">
      <c r="A7" s="36"/>
      <c r="B7" s="37" t="s">
        <v>29</v>
      </c>
      <c r="C7" s="40">
        <v>60</v>
      </c>
      <c r="D7" s="8" t="s">
        <v>30</v>
      </c>
      <c r="E7" s="29">
        <v>0.25369999999999998</v>
      </c>
      <c r="G7" s="33"/>
      <c r="H7" s="34"/>
    </row>
    <row r="8" spans="1:8">
      <c r="A8" s="43"/>
      <c r="B8" s="42" t="s">
        <v>34</v>
      </c>
      <c r="C8" s="40">
        <v>19</v>
      </c>
      <c r="D8" s="8" t="s">
        <v>37</v>
      </c>
      <c r="E8" s="29">
        <v>0.2</v>
      </c>
      <c r="G8" s="33"/>
      <c r="H8" s="35"/>
    </row>
    <row r="9" spans="1:8">
      <c r="A9" s="43"/>
      <c r="B9" s="38" t="s">
        <v>35</v>
      </c>
      <c r="C9" s="40">
        <v>31</v>
      </c>
      <c r="D9" s="8" t="s">
        <v>31</v>
      </c>
      <c r="E9" s="29">
        <v>23.716954000000001</v>
      </c>
      <c r="G9" s="33"/>
      <c r="H9" s="35"/>
    </row>
    <row r="10" spans="1:8">
      <c r="A10" s="43"/>
      <c r="B10" s="39"/>
      <c r="C10" s="41"/>
      <c r="D10" s="8" t="s">
        <v>32</v>
      </c>
      <c r="E10" s="29">
        <v>37.6452500109</v>
      </c>
      <c r="G10" s="33"/>
      <c r="H10" s="35"/>
    </row>
    <row r="11" spans="1:8" ht="17.25" customHeight="1">
      <c r="A11" s="48"/>
      <c r="B11" s="49"/>
      <c r="C11" s="50"/>
      <c r="D11" s="51" t="s">
        <v>33</v>
      </c>
      <c r="E11" s="29">
        <v>56.092030610000002</v>
      </c>
      <c r="G11" s="33"/>
      <c r="H11" s="34"/>
    </row>
    <row r="12" spans="1:8" ht="17.25" customHeight="1">
      <c r="A12" s="52"/>
      <c r="B12" s="53"/>
      <c r="C12" s="53"/>
      <c r="D12" s="54"/>
      <c r="E12" s="46"/>
      <c r="G12" s="32"/>
      <c r="H12" s="32"/>
    </row>
    <row r="13" spans="1:8" ht="17.25" customHeight="1">
      <c r="A13" s="52"/>
      <c r="B13" s="53"/>
      <c r="C13" s="53"/>
      <c r="D13" s="54"/>
      <c r="E13" s="46"/>
    </row>
    <row r="14" spans="1:8" ht="17.25" customHeight="1">
      <c r="A14" s="52"/>
      <c r="B14" s="53"/>
      <c r="C14" s="53"/>
      <c r="D14" s="54"/>
      <c r="E14" s="46"/>
    </row>
    <row r="15" spans="1:8" ht="17.25" customHeight="1">
      <c r="A15" s="52"/>
      <c r="B15" s="53"/>
      <c r="C15" s="53"/>
      <c r="D15" s="54"/>
      <c r="E15" s="46"/>
    </row>
    <row r="16" spans="1:8" ht="17.25" customHeight="1">
      <c r="A16" s="52"/>
      <c r="B16" s="53"/>
      <c r="C16" s="53"/>
      <c r="D16" s="54"/>
      <c r="E16" s="46"/>
    </row>
    <row r="17" spans="1:5" ht="17.25" customHeight="1">
      <c r="A17" s="55"/>
      <c r="B17" s="53"/>
      <c r="C17" s="53"/>
      <c r="D17" s="54"/>
      <c r="E17" s="46"/>
    </row>
    <row r="18" spans="1:5" ht="17.25" customHeight="1">
      <c r="A18" s="55"/>
      <c r="B18" s="53"/>
      <c r="C18" s="53"/>
      <c r="D18" s="56"/>
      <c r="E18" s="47"/>
    </row>
    <row r="19" spans="1:5" ht="17.25" customHeight="1">
      <c r="A19" s="55"/>
      <c r="B19" s="53"/>
      <c r="C19" s="53"/>
      <c r="D19" s="56"/>
      <c r="E19" s="47"/>
    </row>
  </sheetData>
  <autoFilter ref="D1:D19"/>
  <mergeCells count="4">
    <mergeCell ref="A2:E2"/>
    <mergeCell ref="A4:A5"/>
    <mergeCell ref="B4:C4"/>
    <mergeCell ref="D4:E4"/>
  </mergeCells>
  <phoneticPr fontId="1" type="noConversion"/>
  <pageMargins left="0.75" right="0.75" top="0.27" bottom="0.27" header="0" footer="0"/>
  <pageSetup paperSize="8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G20" sqref="G20"/>
    </sheetView>
  </sheetViews>
  <sheetFormatPr defaultColWidth="10" defaultRowHeight="13.5"/>
  <cols>
    <col min="1" max="1" width="6.625" customWidth="1"/>
    <col min="2" max="2" width="38.625" customWidth="1"/>
    <col min="3" max="3" width="23.25" customWidth="1"/>
    <col min="4" max="4" width="29.5" customWidth="1"/>
    <col min="5" max="5" width="23.25" customWidth="1"/>
    <col min="6" max="7" width="9.75" customWidth="1"/>
  </cols>
  <sheetData>
    <row r="1" spans="1:5" ht="14.25" customHeight="1">
      <c r="A1" s="1" t="s">
        <v>18</v>
      </c>
    </row>
    <row r="2" spans="1:5" ht="27.95" customHeight="1">
      <c r="A2" s="61" t="s">
        <v>26</v>
      </c>
      <c r="B2" s="61"/>
      <c r="C2" s="61"/>
      <c r="D2" s="61"/>
      <c r="E2" s="61"/>
    </row>
    <row r="3" spans="1:5" ht="14.25" customHeight="1">
      <c r="E3" s="2" t="s">
        <v>2</v>
      </c>
    </row>
    <row r="4" spans="1:5" ht="19.899999999999999" customHeight="1">
      <c r="A4" s="67" t="s">
        <v>20</v>
      </c>
      <c r="B4" s="68" t="s">
        <v>27</v>
      </c>
      <c r="C4" s="68"/>
      <c r="D4" s="69" t="s">
        <v>28</v>
      </c>
      <c r="E4" s="69"/>
    </row>
    <row r="5" spans="1:5" ht="19.899999999999999" customHeight="1">
      <c r="A5" s="67"/>
      <c r="B5" s="3" t="s">
        <v>7</v>
      </c>
      <c r="C5" s="3" t="s">
        <v>23</v>
      </c>
      <c r="D5" s="3" t="s">
        <v>24</v>
      </c>
      <c r="E5" s="4" t="s">
        <v>23</v>
      </c>
    </row>
    <row r="6" spans="1:5" ht="17.25" customHeight="1">
      <c r="A6" s="5" t="s">
        <v>25</v>
      </c>
      <c r="B6" s="6"/>
      <c r="C6" s="31">
        <f>SUM(C7)</f>
        <v>0</v>
      </c>
      <c r="D6" s="6"/>
      <c r="E6" s="45">
        <f>E7</f>
        <v>3.9278279999999999</v>
      </c>
    </row>
    <row r="7" spans="1:5" ht="30" customHeight="1">
      <c r="A7" s="8"/>
      <c r="B7" s="9"/>
      <c r="C7" s="29"/>
      <c r="D7" s="44" t="s">
        <v>32</v>
      </c>
      <c r="E7" s="22">
        <v>3.9278279999999999</v>
      </c>
    </row>
    <row r="8" spans="1:5" ht="31.5" customHeight="1">
      <c r="A8" s="8"/>
      <c r="B8" s="9"/>
      <c r="C8" s="10"/>
      <c r="D8" s="20"/>
      <c r="E8" s="30"/>
    </row>
    <row r="9" spans="1:5" ht="31.5" customHeight="1">
      <c r="A9" s="8"/>
      <c r="B9" s="9"/>
      <c r="C9" s="10"/>
      <c r="D9" s="9"/>
      <c r="E9" s="11"/>
    </row>
    <row r="10" spans="1:5" ht="31.5" customHeight="1">
      <c r="A10" s="8"/>
      <c r="B10" s="9"/>
      <c r="C10" s="10"/>
      <c r="D10" s="9"/>
      <c r="E10" s="11"/>
    </row>
    <row r="11" spans="1:5" ht="31.5" customHeight="1">
      <c r="A11" s="51"/>
      <c r="B11" s="49"/>
      <c r="C11" s="50"/>
      <c r="D11" s="49"/>
      <c r="E11" s="11"/>
    </row>
    <row r="12" spans="1:5" ht="31.5" customHeight="1">
      <c r="A12" s="55"/>
      <c r="B12" s="53"/>
      <c r="C12" s="53"/>
      <c r="D12" s="56"/>
      <c r="E12" s="11"/>
    </row>
  </sheetData>
  <mergeCells count="4">
    <mergeCell ref="A2:E2"/>
    <mergeCell ref="A4:A5"/>
    <mergeCell ref="B4:C4"/>
    <mergeCell ref="D4:E4"/>
  </mergeCells>
  <phoneticPr fontId="1" type="noConversion"/>
  <pageMargins left="0.75" right="0.75" top="0.27" bottom="0.27" header="0" footer="0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4</Pages>
  <Words>0</Words>
  <Characters>0</Characters>
  <Application>Microsoft Excel</Application>
  <DocSecurity>0</DocSecurity>
  <Lines>0</Lines>
  <Paragraphs>0</Paragraphs>
  <MMClips>0</MMClips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表3-1 新增地方政府一般债券情况表</vt:lpstr>
      <vt:lpstr>表3-1 新增地方政府专项债券情况表</vt:lpstr>
      <vt:lpstr>表3-2 新增地方政府一般债券资金收支情况表</vt:lpstr>
      <vt:lpstr>表3-2 新增地方政府专项债券资金收支情况表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zwqs</cp:lastModifiedBy>
  <cp:revision>3</cp:revision>
  <dcterms:modified xsi:type="dcterms:W3CDTF">2019-06-28T06:54:34Z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