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firstSheet="31" activeTab="32"/>
  </bookViews>
  <sheets>
    <sheet name="部门预算收支总表1" sheetId="1" r:id="rId1"/>
    <sheet name="部门收入总表2" sheetId="2" r:id="rId2"/>
    <sheet name="部门支出总表3" sheetId="3" r:id="rId3"/>
    <sheet name="财政拨款收支总表4" sheetId="4" r:id="rId4"/>
    <sheet name="一般公共预算支出表5" sheetId="5" r:id="rId5"/>
    <sheet name="一般公共预算基本支出表6" sheetId="6" r:id="rId6"/>
    <sheet name="三公预算7" sheetId="7" r:id="rId7"/>
    <sheet name="政府性基金预算支出表8" sheetId="8" r:id="rId8"/>
    <sheet name="项目支出绩效目标申报表9" sheetId="9" r:id="rId9"/>
    <sheet name="项目支出绩效目标申报表10" sheetId="10" r:id="rId10"/>
    <sheet name="项目支出绩效目标申报表11" sheetId="11" r:id="rId11"/>
    <sheet name="项目支出绩效目标申报表12" sheetId="12" r:id="rId12"/>
    <sheet name="项目支出绩效目标申报表13" sheetId="13" r:id="rId13"/>
    <sheet name="项目支出绩效目标申报表14" sheetId="14" r:id="rId14"/>
    <sheet name="项目支出绩效目标申报表15" sheetId="15" r:id="rId15"/>
    <sheet name="项目支出绩效目标申报表16" sheetId="16" r:id="rId16"/>
    <sheet name="项目支出绩效目标申报表17" sheetId="17" r:id="rId17"/>
    <sheet name="项目绩效目标申报表18" sheetId="18" r:id="rId18"/>
    <sheet name="项目绩效目标申报表19" sheetId="19" r:id="rId19"/>
    <sheet name="项目绩效目标申报表20" sheetId="20" r:id="rId20"/>
    <sheet name="项目绩效目标申报表21" sheetId="21" r:id="rId21"/>
    <sheet name="项目绩效目标申报表22" sheetId="22" r:id="rId22"/>
    <sheet name="项目绩效目标申报表23" sheetId="23" r:id="rId23"/>
    <sheet name="项目绩效目标申报表24" sheetId="24" r:id="rId24"/>
    <sheet name="项目绩效目标申报表25" sheetId="25" r:id="rId25"/>
    <sheet name="项目绩效目标申报表26" sheetId="26" r:id="rId26"/>
    <sheet name="项目绩效目标申报表27" sheetId="27" r:id="rId27"/>
    <sheet name="项目绩效目标申报表28" sheetId="28" r:id="rId28"/>
    <sheet name="项目绩效目标申报表29" sheetId="29" r:id="rId29"/>
    <sheet name="项目绩效目标申报表30" sheetId="30" r:id="rId30"/>
    <sheet name="项目绩效目标申报表31" sheetId="31" r:id="rId31"/>
    <sheet name="项目绩效目标申报表32" sheetId="32" r:id="rId32"/>
    <sheet name="项目绩效目标申报表33" sheetId="33" r:id="rId33"/>
  </sheets>
  <definedNames/>
  <calcPr fullCalcOnLoad="1"/>
</workbook>
</file>

<file path=xl/sharedStrings.xml><?xml version="1.0" encoding="utf-8"?>
<sst xmlns="http://schemas.openxmlformats.org/spreadsheetml/2006/main" count="2607" uniqueCount="714">
  <si>
    <t>单位：万元</t>
  </si>
  <si>
    <t>收      入</t>
  </si>
  <si>
    <t>支      出</t>
  </si>
  <si>
    <t>项    目</t>
  </si>
  <si>
    <t>预算数</t>
  </si>
  <si>
    <t>二十一、其他支出</t>
  </si>
  <si>
    <t>本年收入合计</t>
  </si>
  <si>
    <t>本年支出合计</t>
  </si>
  <si>
    <t>项目</t>
  </si>
  <si>
    <t/>
  </si>
  <si>
    <t>财政拨款收入</t>
  </si>
  <si>
    <t>上级补助收入</t>
  </si>
  <si>
    <t>事业收入</t>
  </si>
  <si>
    <t>经营收入</t>
  </si>
  <si>
    <t>附属单位上缴收入</t>
  </si>
  <si>
    <t>其他收入</t>
  </si>
  <si>
    <t>支出功能分类科目编码</t>
  </si>
  <si>
    <t>科目名称</t>
  </si>
  <si>
    <t>小计</t>
  </si>
  <si>
    <t>类</t>
  </si>
  <si>
    <t>款</t>
  </si>
  <si>
    <t>项</t>
  </si>
  <si>
    <t>栏次</t>
  </si>
  <si>
    <t>1</t>
  </si>
  <si>
    <t>2</t>
  </si>
  <si>
    <t>3</t>
  </si>
  <si>
    <t>4</t>
  </si>
  <si>
    <t>5</t>
  </si>
  <si>
    <t>6</t>
  </si>
  <si>
    <t>7</t>
  </si>
  <si>
    <t>合计</t>
  </si>
  <si>
    <t>收     入</t>
  </si>
  <si>
    <t>支     出</t>
  </si>
  <si>
    <t>年初预算数</t>
  </si>
  <si>
    <t>项目（按功能分类）</t>
  </si>
  <si>
    <t>一般公共预算财政拨款</t>
  </si>
  <si>
    <t>政府性基金预算财政拨款</t>
  </si>
  <si>
    <t>栏    次</t>
  </si>
  <si>
    <t>一、一般公共预算财政拨款</t>
  </si>
  <si>
    <t>一、一般公共服务支出</t>
  </si>
  <si>
    <t>二、政府性基金预算财政拨款</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</si>
  <si>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</si>
  <si>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</si>
  <si>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</si>
  <si>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</si>
  <si>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</si>
  <si>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</si>
  <si>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</si>
  <si>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</si>
  <si>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</si>
  <si>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</si>
  <si>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</si>
  <si>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</si>
  <si>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</si>
  <si>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</si>
  <si>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1、因公出国（境）费用</t>
  </si>
  <si>
    <t>2、公务接待费</t>
  </si>
  <si>
    <t>3、公务用车费</t>
  </si>
  <si>
    <t>其中：（1）公务用车运行维护费</t>
  </si>
  <si>
    <t>单位：万元</t>
  </si>
  <si>
    <t>本年支出合计</t>
  </si>
  <si>
    <t>财政拨款支出</t>
  </si>
  <si>
    <t>其他支出</t>
  </si>
  <si>
    <t>单位：万元</t>
  </si>
  <si>
    <t xml:space="preserve">                  （2）公务用车购置</t>
  </si>
  <si>
    <r>
      <t xml:space="preserve">    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0"/>
        <color indexed="8"/>
        <rFont val="宋体"/>
        <family val="0"/>
      </rPr>
      <t>括领导干部</t>
    </r>
    <r>
      <rPr>
        <sz val="10"/>
        <rFont val="宋体"/>
        <family val="0"/>
      </rPr>
      <t>专车、一般公务用车和执法执勤用车。（3）公务接待费，指单位按规定开支的各类公务接待（含外宾接待）支出。</t>
    </r>
  </si>
  <si>
    <t>经济分类科目</t>
  </si>
  <si>
    <t>财政拨款</t>
  </si>
  <si>
    <t>一般公共预算</t>
  </si>
  <si>
    <t>政府性基金预算</t>
  </si>
  <si>
    <t>科目名称</t>
  </si>
  <si>
    <t>合计</t>
  </si>
  <si>
    <t>一般预算</t>
  </si>
  <si>
    <t>小计</t>
  </si>
  <si>
    <t>基本支出</t>
  </si>
  <si>
    <t>项目支出</t>
  </si>
  <si>
    <t>单位：万元</t>
  </si>
  <si>
    <t>一、财政拨款收入</t>
  </si>
  <si>
    <t>二、上级补助收入</t>
  </si>
  <si>
    <t>三、事业收入</t>
  </si>
  <si>
    <t>四、经营收入</t>
  </si>
  <si>
    <t>五、附属单位上缴收入</t>
  </si>
  <si>
    <t>六、其他收入</t>
  </si>
  <si>
    <t>类</t>
  </si>
  <si>
    <t>款</t>
  </si>
  <si>
    <t>项</t>
  </si>
  <si>
    <t>二、外交支出</t>
  </si>
  <si>
    <t>三、国防支出</t>
  </si>
  <si>
    <t>四、公共安全支出</t>
  </si>
  <si>
    <t>五、教育支出</t>
  </si>
  <si>
    <t>六、科学技术支出</t>
  </si>
  <si>
    <t>表1</t>
  </si>
  <si>
    <t>表2</t>
  </si>
  <si>
    <t>表3</t>
  </si>
  <si>
    <r>
      <rPr>
        <sz val="10"/>
        <color indexed="8"/>
        <rFont val="宋体"/>
        <family val="0"/>
      </rPr>
      <t>表</t>
    </r>
    <r>
      <rPr>
        <sz val="10"/>
        <color indexed="8"/>
        <rFont val="Arial"/>
        <family val="2"/>
      </rPr>
      <t>4</t>
    </r>
  </si>
  <si>
    <t>表5</t>
  </si>
  <si>
    <t xml:space="preserve">表7 </t>
  </si>
  <si>
    <r>
      <rPr>
        <sz val="10"/>
        <color indexed="8"/>
        <rFont val="宋体"/>
        <family val="0"/>
      </rPr>
      <t>表</t>
    </r>
    <r>
      <rPr>
        <sz val="10"/>
        <color indexed="8"/>
        <rFont val="Arial"/>
        <family val="2"/>
      </rPr>
      <t>6</t>
    </r>
  </si>
  <si>
    <t>栏次</t>
  </si>
  <si>
    <t>支出功能分类科目编码</t>
  </si>
  <si>
    <t>科目名称</t>
  </si>
  <si>
    <t>项目支出</t>
  </si>
  <si>
    <t>单位:万元</t>
  </si>
  <si>
    <t>表8</t>
  </si>
  <si>
    <t>2018年部门收支总体情况表</t>
  </si>
  <si>
    <t>2018年部门收入总体情况表</t>
  </si>
  <si>
    <t>2018年部门支出总体情况表</t>
  </si>
  <si>
    <t>2018年财政拨款收支预算总表</t>
  </si>
  <si>
    <t>2018年一般公共预算支出情况表</t>
  </si>
  <si>
    <t>2018年一般公共预算支出基本情况表</t>
  </si>
  <si>
    <t>2018年“三公”经费支出情况表</t>
  </si>
  <si>
    <t>2018年预算数</t>
  </si>
  <si>
    <t>2017年预算数</t>
  </si>
  <si>
    <t>2018年政府性基金预算支出情况表</t>
  </si>
  <si>
    <t>备注：如无基金预算请填“0”公开</t>
  </si>
  <si>
    <t>科目编码</t>
  </si>
  <si>
    <t>工资福利支出</t>
  </si>
  <si>
    <t>对个人和家庭的补助</t>
  </si>
  <si>
    <t xml:space="preserve">    30101</t>
  </si>
  <si>
    <t xml:space="preserve">    基本工资</t>
  </si>
  <si>
    <t>30301</t>
  </si>
  <si>
    <t>离休费</t>
  </si>
  <si>
    <t xml:space="preserve">    30102</t>
  </si>
  <si>
    <t xml:space="preserve">    津贴补贴</t>
  </si>
  <si>
    <t>30302</t>
  </si>
  <si>
    <t>退休费</t>
  </si>
  <si>
    <t>30103</t>
  </si>
  <si>
    <t>奖金</t>
  </si>
  <si>
    <t>30303</t>
  </si>
  <si>
    <t>退职（役）费</t>
  </si>
  <si>
    <t>30106</t>
  </si>
  <si>
    <t>伙食补助费</t>
  </si>
  <si>
    <t>30304</t>
  </si>
  <si>
    <t>抚恤金</t>
  </si>
  <si>
    <t>30107</t>
  </si>
  <si>
    <t>绩效工资</t>
  </si>
  <si>
    <t>30305</t>
  </si>
  <si>
    <t>生活补助</t>
  </si>
  <si>
    <t>30108</t>
  </si>
  <si>
    <t>机关事业单位基本养老保险缴费</t>
  </si>
  <si>
    <t>30306</t>
  </si>
  <si>
    <t>救济费</t>
  </si>
  <si>
    <t>30109</t>
  </si>
  <si>
    <t>职业年金缴费</t>
  </si>
  <si>
    <t>30307</t>
  </si>
  <si>
    <t>医疗费补助</t>
  </si>
  <si>
    <t>30110</t>
  </si>
  <si>
    <t>职工基本医疗保险缴费</t>
  </si>
  <si>
    <t>30308</t>
  </si>
  <si>
    <t>助学金</t>
  </si>
  <si>
    <t>30111</t>
  </si>
  <si>
    <t>公务员医疗补助缴费</t>
  </si>
  <si>
    <t>30309</t>
  </si>
  <si>
    <t>奖励金</t>
  </si>
  <si>
    <t>30112</t>
  </si>
  <si>
    <t>其它社会保障缴费</t>
  </si>
  <si>
    <t>30399</t>
  </si>
  <si>
    <t>其他对个人和家庭的补助支出</t>
  </si>
  <si>
    <t>30113</t>
  </si>
  <si>
    <t>住房公积金</t>
  </si>
  <si>
    <t>30114</t>
  </si>
  <si>
    <t>医疗费</t>
  </si>
  <si>
    <t>30199</t>
  </si>
  <si>
    <t>其它他工资福利支出</t>
  </si>
  <si>
    <t>302</t>
  </si>
  <si>
    <t>商品和服务支出</t>
  </si>
  <si>
    <t xml:space="preserve">    30201</t>
  </si>
  <si>
    <t xml:space="preserve">    办公费</t>
  </si>
  <si>
    <t>30202</t>
  </si>
  <si>
    <t>印刷费</t>
  </si>
  <si>
    <t>水费</t>
  </si>
  <si>
    <t>电费</t>
  </si>
  <si>
    <t>邮电费</t>
  </si>
  <si>
    <t>取暖费</t>
  </si>
  <si>
    <t>物业管理费</t>
  </si>
  <si>
    <t>差旅费</t>
  </si>
  <si>
    <t>因公出国（境）费用</t>
  </si>
  <si>
    <t>维修（护）费</t>
  </si>
  <si>
    <t>租赁费</t>
  </si>
  <si>
    <t>会议费</t>
  </si>
  <si>
    <t>培训费</t>
  </si>
  <si>
    <t>公务接待费</t>
  </si>
  <si>
    <t>专用材料费</t>
  </si>
  <si>
    <t>专用燃料费</t>
  </si>
  <si>
    <t>劳务费</t>
  </si>
  <si>
    <t>委托业务费</t>
  </si>
  <si>
    <t>工会经费</t>
  </si>
  <si>
    <t>福利费</t>
  </si>
  <si>
    <t>公务用车运行维护费</t>
  </si>
  <si>
    <t>其他交通费用</t>
  </si>
  <si>
    <t>其他商品和服务支出</t>
  </si>
  <si>
    <t>总  计</t>
  </si>
  <si>
    <t>2010501</t>
  </si>
  <si>
    <t>行政运行</t>
  </si>
  <si>
    <t>2010502</t>
  </si>
  <si>
    <t>一般行政管理事务</t>
  </si>
  <si>
    <t>2010503</t>
  </si>
  <si>
    <t>机关服务</t>
  </si>
  <si>
    <t>2010507</t>
  </si>
  <si>
    <t>专项普查活动</t>
  </si>
  <si>
    <t>2010508</t>
  </si>
  <si>
    <t>统计抽样调查</t>
  </si>
  <si>
    <t>2060199</t>
  </si>
  <si>
    <t>其他科学技术管理事务支出</t>
  </si>
  <si>
    <t>2069999</t>
  </si>
  <si>
    <t>2080501</t>
  </si>
  <si>
    <t>其他科学技术支出</t>
  </si>
  <si>
    <t>归口管理的行政单位离退休</t>
  </si>
  <si>
    <t>2080505</t>
  </si>
  <si>
    <t>机关事业单位基本养老保险缴费支出</t>
  </si>
  <si>
    <t>2080506</t>
  </si>
  <si>
    <t>机关事业单位职业年金缴费支出</t>
  </si>
  <si>
    <t>2082702</t>
  </si>
  <si>
    <t>财政对工伤保险基金的补助</t>
  </si>
  <si>
    <t>2082703</t>
  </si>
  <si>
    <t>财政对生育保险基金的补助</t>
  </si>
  <si>
    <t>2101101</t>
  </si>
  <si>
    <t>行政单位医疗</t>
  </si>
  <si>
    <t>财政对失业保险基金的补助</t>
  </si>
  <si>
    <t>2082701</t>
  </si>
  <si>
    <t>合计</t>
  </si>
  <si>
    <t>单位名称：北京市通州区统计局</t>
  </si>
  <si>
    <t>单位名称：北京市通州区统计局</t>
  </si>
  <si>
    <t>单位名称：北京市通州区统计局</t>
  </si>
  <si>
    <t>单位名称：北京市通州区统计局</t>
  </si>
  <si>
    <t>项目支出绩效目标申报表</t>
  </si>
  <si>
    <r>
      <t>（</t>
    </r>
    <r>
      <rPr>
        <sz val="12"/>
        <rFont val="Times New Roman"/>
        <family val="1"/>
      </rPr>
      <t xml:space="preserve"> 2018 </t>
    </r>
    <r>
      <rPr>
        <sz val="12"/>
        <rFont val="宋体"/>
        <family val="0"/>
      </rPr>
      <t>年度）</t>
    </r>
  </si>
  <si>
    <t>项目名称</t>
  </si>
  <si>
    <t>搬家维修维护费</t>
  </si>
  <si>
    <t>主管部门及代码</t>
  </si>
  <si>
    <t>北京市通州区统计局</t>
  </si>
  <si>
    <t>实施单位</t>
  </si>
  <si>
    <t>办公室</t>
  </si>
  <si>
    <t>项目属性</t>
  </si>
  <si>
    <t>一般性项目</t>
  </si>
  <si>
    <t>项目期</t>
  </si>
  <si>
    <t>项目资金
（万元）</t>
  </si>
  <si>
    <t xml:space="preserve"> 中期资金总额：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</si>
  <si>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</si>
  <si>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</si>
  <si>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</si>
  <si>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</si>
  <si>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</si>
  <si>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中期目标（   年—   年）</t>
  </si>
  <si>
    <t>年度目标（2018年）</t>
  </si>
  <si>
    <t xml:space="preserve">
 </t>
  </si>
  <si>
    <t xml:space="preserve">
  目标1：办公新址小型维修维护所需费用
</t>
  </si>
  <si>
    <t>绩
效
指
标</t>
  </si>
  <si>
    <t>一级
指标</t>
  </si>
  <si>
    <t>二级指标</t>
  </si>
  <si>
    <t>三级指标</t>
  </si>
  <si>
    <t>指标值</t>
  </si>
  <si>
    <t>产
出
指
标</t>
  </si>
  <si>
    <t>数量指标</t>
  </si>
  <si>
    <t xml:space="preserve"> 指标1：</t>
  </si>
  <si>
    <t xml:space="preserve">  指标1：窗户、门、办公楼防水、上下水、照明设备、音响设备等</t>
  </si>
  <si>
    <t>质量指标</t>
  </si>
  <si>
    <t xml:space="preserve">  指标1：保证办公楼正常使用</t>
  </si>
  <si>
    <t>进度指标</t>
  </si>
  <si>
    <t xml:space="preserve">  指标1：</t>
  </si>
  <si>
    <t>成本指标</t>
  </si>
  <si>
    <t xml:space="preserve">  指标1：办公楼维修费用</t>
  </si>
  <si>
    <t>预计15万元</t>
  </si>
  <si>
    <t>效
果
指
标</t>
  </si>
  <si>
    <t>效益指标</t>
  </si>
  <si>
    <t>服务对象
满意度指标</t>
  </si>
  <si>
    <t>……</t>
  </si>
  <si>
    <t>填报人：杨帆</t>
  </si>
  <si>
    <t>填报日期：2017.09.18</t>
  </si>
  <si>
    <t>四个办事处统计所办公经费</t>
  </si>
  <si>
    <t>各街道统计所</t>
  </si>
  <si>
    <t>延续项目</t>
  </si>
  <si>
    <t>长期</t>
  </si>
  <si>
    <t xml:space="preserve">
  目标1：通编办【2011】27号《关于区统计局增设基层统计所等有关事项的批复》。四个街道办事处统计所，每个所10万元，共计40万元。
</t>
  </si>
  <si>
    <t xml:space="preserve">  指标1：街道统计所</t>
  </si>
  <si>
    <t>统计所4个</t>
  </si>
  <si>
    <t xml:space="preserve">  指标1：通过街道统计所，夯实统计基础，理顺统计渠道。</t>
  </si>
  <si>
    <t>基层统计力量得到强化，统计数据质量有所提高，统计服务水平得到提升。</t>
  </si>
  <si>
    <t xml:space="preserve">  指标1：每年拨付一次四个办事处统计所办公经费</t>
  </si>
  <si>
    <t>每年拨付一次四个办事处统计所办公经费，合计40万元。</t>
  </si>
  <si>
    <t xml:space="preserve">  指标1：全年共需经费40万元，其中办公费40万元。</t>
  </si>
  <si>
    <t>四个街道办事处统计所，每个所10万元，共计40万元。</t>
  </si>
  <si>
    <r>
      <t>（</t>
    </r>
    <r>
      <rPr>
        <sz val="12"/>
        <rFont val="宋体"/>
        <family val="0"/>
      </rPr>
      <t>2018</t>
    </r>
    <r>
      <rPr>
        <sz val="12"/>
        <rFont val="宋体"/>
        <family val="0"/>
      </rPr>
      <t>年度）</t>
    </r>
  </si>
  <si>
    <t>各种临时调查</t>
  </si>
  <si>
    <r>
      <t xml:space="preserve">通州区统计局 </t>
    </r>
    <r>
      <rPr>
        <sz val="12"/>
        <rFont val="宋体"/>
        <family val="0"/>
      </rPr>
      <t xml:space="preserve">   611119001</t>
    </r>
  </si>
  <si>
    <t>城建科</t>
  </si>
  <si>
    <t>延续性</t>
  </si>
  <si>
    <t>1年</t>
  </si>
  <si>
    <r>
      <t>4</t>
    </r>
    <r>
      <rPr>
        <sz val="12"/>
        <rFont val="宋体"/>
        <family val="0"/>
      </rPr>
      <t>.92万元</t>
    </r>
  </si>
  <si>
    <t>中期目标（20××年—20××+3年）</t>
  </si>
  <si>
    <r>
      <t>年度目标（20</t>
    </r>
    <r>
      <rPr>
        <sz val="12"/>
        <rFont val="宋体"/>
        <family val="0"/>
      </rPr>
      <t>18</t>
    </r>
    <r>
      <rPr>
        <sz val="12"/>
        <rFont val="宋体"/>
        <family val="0"/>
      </rPr>
      <t>年）</t>
    </r>
  </si>
  <si>
    <t>无</t>
  </si>
  <si>
    <r>
      <t xml:space="preserve"> </t>
    </r>
    <r>
      <rPr>
        <sz val="12"/>
        <rFont val="宋体"/>
        <family val="0"/>
      </rPr>
      <t xml:space="preserve">   </t>
    </r>
    <r>
      <rPr>
        <sz val="12"/>
        <rFont val="宋体"/>
        <family val="0"/>
      </rPr>
      <t>加强建设领域统计工作人员力量，确保顺利完成各项调查任务，加大对源头数据审核力度，进一步提高统计数据质量。</t>
    </r>
  </si>
  <si>
    <t>二级指标</t>
  </si>
  <si>
    <t xml:space="preserve"> 指标1：</t>
  </si>
  <si>
    <t>聘用临时人员人数</t>
  </si>
  <si>
    <t xml:space="preserve"> 指标2：</t>
  </si>
  <si>
    <t>聘用临时人员劳务费</t>
  </si>
  <si>
    <r>
      <t>每人4</t>
    </r>
    <r>
      <rPr>
        <sz val="12"/>
        <rFont val="宋体"/>
        <family val="0"/>
      </rPr>
      <t>100/月</t>
    </r>
  </si>
  <si>
    <t xml:space="preserve"> ……</t>
  </si>
  <si>
    <t>聘用期限</t>
  </si>
  <si>
    <t>填报人：</t>
  </si>
  <si>
    <t>填报日期：</t>
  </si>
  <si>
    <r>
      <t>（</t>
    </r>
    <r>
      <rPr>
        <sz val="12"/>
        <rFont val="宋体"/>
        <family val="0"/>
      </rPr>
      <t>2018</t>
    </r>
    <r>
      <rPr>
        <sz val="12"/>
        <rFont val="宋体"/>
        <family val="0"/>
      </rPr>
      <t>年度）</t>
    </r>
  </si>
  <si>
    <r>
      <t>通州区建设领域统计2</t>
    </r>
    <r>
      <rPr>
        <sz val="12"/>
        <rFont val="宋体"/>
        <family val="0"/>
      </rPr>
      <t>018年报及2019年定报统计工作布置会</t>
    </r>
  </si>
  <si>
    <r>
      <t xml:space="preserve">通州区统计局 </t>
    </r>
    <r>
      <rPr>
        <sz val="12"/>
        <rFont val="宋体"/>
        <family val="0"/>
      </rPr>
      <t xml:space="preserve">   611119001</t>
    </r>
  </si>
  <si>
    <t>城建科</t>
  </si>
  <si>
    <t>年定报工作布置会</t>
  </si>
  <si>
    <t>1年</t>
  </si>
  <si>
    <r>
      <t>6</t>
    </r>
    <r>
      <rPr>
        <sz val="12"/>
        <rFont val="宋体"/>
        <family val="0"/>
      </rPr>
      <t>.05万元</t>
    </r>
  </si>
  <si>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</si>
  <si>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</si>
  <si>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年度目标（2018年）</t>
  </si>
  <si>
    <t>无</t>
  </si>
  <si>
    <t xml:space="preserve">1、加强统计业务培训和统计法制宣传，扩大统计工作影响力，有效推进统计工作顺利开展，夯实统计基层基础工作，确保源头数据质量。                                                                   2、生产发布建设领域数据信息。                                                 3、加强统计数据分析研究工作，为领导、社会、各级部门提供优质统计服务。    </t>
  </si>
  <si>
    <t>二级指标</t>
  </si>
  <si>
    <t>培训人数（年）</t>
  </si>
  <si>
    <t>培训时长（人/年）</t>
  </si>
  <si>
    <r>
      <t>1</t>
    </r>
    <r>
      <rPr>
        <sz val="12"/>
        <rFont val="宋体"/>
        <family val="0"/>
      </rPr>
      <t>0小时</t>
    </r>
  </si>
  <si>
    <t>培训覆盖率</t>
  </si>
  <si>
    <t>考试合格率</t>
  </si>
  <si>
    <t>培训完成时间</t>
  </si>
  <si>
    <r>
      <t>2</t>
    </r>
    <r>
      <rPr>
        <sz val="12"/>
        <rFont val="宋体"/>
        <family val="0"/>
      </rPr>
      <t>018年12月底前</t>
    </r>
  </si>
  <si>
    <t>培训费及辅助设备</t>
  </si>
  <si>
    <r>
      <t>控制在6</t>
    </r>
    <r>
      <rPr>
        <sz val="12"/>
        <rFont val="宋体"/>
        <family val="0"/>
      </rPr>
      <t>0500元左右</t>
    </r>
  </si>
  <si>
    <t>调查单位统计人员业务能力</t>
  </si>
  <si>
    <t>显著提高</t>
  </si>
  <si>
    <t>源头数据质量</t>
  </si>
  <si>
    <t>调查单位统计人员满意度</t>
  </si>
  <si>
    <t>填报人：</t>
  </si>
  <si>
    <r>
      <t>（</t>
    </r>
    <r>
      <rPr>
        <sz val="12"/>
        <rFont val="Times New Roman"/>
        <family val="1"/>
      </rPr>
      <t xml:space="preserve">  2018 </t>
    </r>
    <r>
      <rPr>
        <sz val="12"/>
        <rFont val="宋体"/>
        <family val="0"/>
      </rPr>
      <t>年度）</t>
    </r>
  </si>
  <si>
    <t>调查队人员待遇补差</t>
  </si>
  <si>
    <t>20万元</t>
  </si>
  <si>
    <t xml:space="preserve">
 目标1：
 目标2：
 目标3：
 ……</t>
  </si>
  <si>
    <t xml:space="preserve">
 目标1：区统计局与通州区经济社会调查队实现“统一管理、分工负责、资源共享”的一体化办公模式，使调查队人员与区统计局人员同工同酬、同城待遇。（京统发[2007]66号，通财行文[2012]337号）
</t>
  </si>
  <si>
    <t xml:space="preserve"> 指标1：使调查队人员工资待遇与区统计局人员一致</t>
  </si>
  <si>
    <t xml:space="preserve"> 指标1：确保调查队人员工资待遇与区统计局人员一致</t>
  </si>
  <si>
    <t>涉及14名调查队人员的区县保留津贴、一次性奖金及年终绩效等差额，人员数量以实际发生的为准，不超过编制数26人</t>
  </si>
  <si>
    <t xml:space="preserve"> 指标1：实现同工同酬、同城待遇</t>
  </si>
  <si>
    <t>提高调查队人员工作积极性</t>
  </si>
  <si>
    <t xml:space="preserve"> 指标1：年终一次性核算并发放差额</t>
  </si>
  <si>
    <t>全年统一核算，年终一次性补差</t>
  </si>
  <si>
    <t xml:space="preserve"> 指标1：各项补差合计约20万元</t>
  </si>
  <si>
    <t>具体补差项目及人数以实际发生的为准</t>
  </si>
  <si>
    <t>≥100%</t>
  </si>
  <si>
    <t>填报人：刘新宇</t>
  </si>
  <si>
    <r>
      <t>（</t>
    </r>
    <r>
      <rPr>
        <sz val="12"/>
        <rFont val="Times New Roman"/>
        <family val="1"/>
      </rPr>
      <t xml:space="preserve"> 2018 </t>
    </r>
    <r>
      <rPr>
        <sz val="12"/>
        <rFont val="宋体"/>
        <family val="0"/>
      </rPr>
      <t>年度）</t>
    </r>
  </si>
  <si>
    <t>统计站（室）经费</t>
  </si>
  <si>
    <t>各街道、乡镇统计所</t>
  </si>
  <si>
    <t>244万元</t>
  </si>
  <si>
    <t xml:space="preserve">
  目标1：实现统计网络向村级和社区延伸，加强村级和社区统计基础工作，提高统计源头数据质量（通财行文[2013]615号，通财行文[2014]536号）
</t>
  </si>
  <si>
    <t xml:space="preserve">  指标1：全区建立470个村级统计站和112个社区统计室。</t>
  </si>
  <si>
    <t>每个行政村和社区建立1个统计站（室），如遇区划调整导致行政村或社区数量变化，统计站（室）随之调整。</t>
  </si>
  <si>
    <t xml:space="preserve">  指标1：通过建立统计站（室），进一步健全完善统计网络，夯实统计基础，理顺统计渠道。</t>
  </si>
  <si>
    <t xml:space="preserve">  指标1：每半年拨付一次统计站（室）经费</t>
  </si>
  <si>
    <t>每半年拨付经费合计122万元</t>
  </si>
  <si>
    <t xml:space="preserve">  指标1：全年共需经费244万元，其中劳务费（补贴）232.8万元，办公费11.2万元。如遇区划调整导致行政村或社区数量发生变化，统计站（室）经费随之调整。</t>
  </si>
  <si>
    <t>村级统计站470个，每年每个统计站劳务费（补贴）4000元，合计188万元；社区统计室112个，每年每个统计室劳务费（补贴）4000元，办公费1000元，合计56万元。</t>
  </si>
  <si>
    <t xml:space="preserve"> 指标1：推动农村和社区基层统计工作规范化建设，加强统计基层基础工作</t>
  </si>
  <si>
    <t>每个统计站（室）确定1-2名兼职统计人员，根据专业要求建立统计台账</t>
  </si>
  <si>
    <t>北京市通州区统计局     611119001</t>
  </si>
  <si>
    <t>服务业科</t>
  </si>
  <si>
    <t>9.84万元</t>
  </si>
  <si>
    <t xml:space="preserve">
    加强服务业统计工作人员力量，确保顺利完成各项调查任务，加大对源头数据审核力度，进一步提高统计数据质量。
 </t>
  </si>
  <si>
    <t>2人</t>
  </si>
  <si>
    <t>每人4100元\月</t>
  </si>
  <si>
    <t>填报人：田 培</t>
  </si>
  <si>
    <t xml:space="preserve">        填报日期：</t>
  </si>
  <si>
    <t>通州区服务业统计2018年报及2019年定报统计工作布置会</t>
  </si>
  <si>
    <t>年定报工作布置会</t>
  </si>
  <si>
    <t>5.00万元</t>
  </si>
  <si>
    <t xml:space="preserve">
 1、加强统计业务培训和统计法制宣传，扩大统计统计工作影响力，有效推进统计工作顺利开展，夯实统计基层基础工作，确保源头数据质量。
 2、生产发布服务业数据信息。
 3、加强统计数据分析研究工作，为领导、社会、各级部门提供优质统计服务。
 </t>
  </si>
  <si>
    <t>培训人数（年）</t>
  </si>
  <si>
    <t>500人</t>
  </si>
  <si>
    <t>培训时长（人\年）</t>
  </si>
  <si>
    <t>10小时</t>
  </si>
  <si>
    <t>培训覆盖率</t>
  </si>
  <si>
    <t>考试合格率</t>
  </si>
  <si>
    <t>培训完成时间</t>
  </si>
  <si>
    <t>2018年12月底前</t>
  </si>
  <si>
    <t>培训费及辅助设备</t>
  </si>
  <si>
    <t>控制在50000元左右</t>
  </si>
  <si>
    <t>调查单位统计人员业务能力</t>
  </si>
  <si>
    <t>显著提高</t>
  </si>
  <si>
    <t>源头数据质量</t>
  </si>
  <si>
    <t>调查单位统计人员满意度</t>
  </si>
  <si>
    <r>
      <t>（</t>
    </r>
    <r>
      <rPr>
        <sz val="12"/>
        <rFont val="Times New Roman"/>
        <family val="1"/>
      </rPr>
      <t xml:space="preserve"> 2018  </t>
    </r>
    <r>
      <rPr>
        <sz val="12"/>
        <rFont val="宋体"/>
        <family val="0"/>
      </rPr>
      <t>年度）</t>
    </r>
  </si>
  <si>
    <t>通州区工业统计2018年报及2019年定报统计工作布置会</t>
  </si>
  <si>
    <t>北京市通州区统计局611119001</t>
  </si>
  <si>
    <t>工业科</t>
  </si>
  <si>
    <t>年定报工作布置</t>
  </si>
  <si>
    <t>1年</t>
  </si>
  <si>
    <r>
      <t>年度目标（20</t>
    </r>
    <r>
      <rPr>
        <sz val="12"/>
        <rFont val="宋体"/>
        <family val="0"/>
      </rPr>
      <t>18</t>
    </r>
    <r>
      <rPr>
        <sz val="12"/>
        <rFont val="宋体"/>
        <family val="0"/>
      </rPr>
      <t>年）</t>
    </r>
  </si>
  <si>
    <t>无</t>
  </si>
  <si>
    <t>对全区工业企业统计工作人员实施年定报培训，通过学习统计法律法规和统计业务知识，现场教学指导，遵守统计法律法规，掌握统计业务知识，学会统计联网直报系统平台的使用，提升其统计工作技能和业务水平。</t>
  </si>
  <si>
    <t>二级指标</t>
  </si>
  <si>
    <t xml:space="preserve"> 培训人数（年）</t>
  </si>
  <si>
    <t>500人</t>
  </si>
  <si>
    <t xml:space="preserve"> 培训时长（人/年)</t>
  </si>
  <si>
    <t xml:space="preserve">8小时 </t>
  </si>
  <si>
    <t xml:space="preserve"> 考试合格率</t>
  </si>
  <si>
    <t xml:space="preserve"> 企业参会率</t>
  </si>
  <si>
    <t xml:space="preserve"> 第一批培训完成时间</t>
  </si>
  <si>
    <t xml:space="preserve">  2017-12-26</t>
  </si>
  <si>
    <t xml:space="preserve"> 第二批培训完成时间</t>
  </si>
  <si>
    <t xml:space="preserve">  2017-12-27</t>
  </si>
  <si>
    <t xml:space="preserve"> 餐费及场地费用</t>
  </si>
  <si>
    <t>控制在100元以下</t>
  </si>
  <si>
    <t xml:space="preserve"> </t>
  </si>
  <si>
    <t xml:space="preserve"> 受训人员统计技能水平</t>
  </si>
  <si>
    <t>显著提高</t>
  </si>
  <si>
    <t xml:space="preserve"> 市局年度考评</t>
  </si>
  <si>
    <t>1类</t>
  </si>
  <si>
    <t xml:space="preserve"> 培训学员满意度</t>
  </si>
  <si>
    <t>填报人：赵瑾</t>
  </si>
  <si>
    <t>填报日期：2017年9月19日</t>
  </si>
  <si>
    <r>
      <t>（</t>
    </r>
    <r>
      <rPr>
        <sz val="12"/>
        <rFont val="Times New Roman"/>
        <family val="1"/>
      </rPr>
      <t xml:space="preserve">    2018    </t>
    </r>
    <r>
      <rPr>
        <sz val="12"/>
        <rFont val="宋体"/>
        <family val="0"/>
      </rPr>
      <t>年度）</t>
    </r>
  </si>
  <si>
    <t>通州区工业统计聘用临时人员</t>
  </si>
  <si>
    <t>聘用临时人员</t>
  </si>
  <si>
    <t>年度目标（2018年）</t>
  </si>
  <si>
    <t xml:space="preserve">
 无</t>
  </si>
  <si>
    <t xml:space="preserve">
协助工业科开展年定报培训工作，平时报表工作，并在培训中现场教学指导，帮助企业统计人员掌握统计业务知识，使企业统计人员学会统计联网直报系统平台的使用，提升其统计工作技能和业务水平。</t>
  </si>
  <si>
    <t xml:space="preserve"> 指标1：工作1年</t>
  </si>
  <si>
    <t>1人</t>
  </si>
  <si>
    <t xml:space="preserve"> 指标1：工资费用</t>
  </si>
  <si>
    <t>4.92万元</t>
  </si>
  <si>
    <r>
      <t>（</t>
    </r>
    <r>
      <rPr>
        <sz val="12"/>
        <rFont val="Times New Roman"/>
        <family val="1"/>
      </rPr>
      <t xml:space="preserve">     2018     </t>
    </r>
    <r>
      <rPr>
        <sz val="12"/>
        <rFont val="宋体"/>
        <family val="0"/>
      </rPr>
      <t>年度）</t>
    </r>
  </si>
  <si>
    <t>网络租赁费</t>
  </si>
  <si>
    <t>北京市通州区统计局 611119001</t>
  </si>
  <si>
    <t>计算站</t>
  </si>
  <si>
    <t>延续项目</t>
  </si>
  <si>
    <t>长期</t>
  </si>
  <si>
    <r>
      <t xml:space="preserve">中期目标（20  </t>
    </r>
    <r>
      <rPr>
        <sz val="12"/>
        <rFont val="宋体"/>
        <family val="0"/>
      </rPr>
      <t>年—20</t>
    </r>
    <r>
      <rPr>
        <sz val="12"/>
        <rFont val="宋体"/>
        <family val="0"/>
      </rPr>
      <t xml:space="preserve">  </t>
    </r>
    <r>
      <rPr>
        <sz val="12"/>
        <rFont val="宋体"/>
        <family val="0"/>
      </rPr>
      <t>年）</t>
    </r>
  </si>
  <si>
    <t xml:space="preserve">
 目标1：
 目标2：
 目标3：
 ……</t>
  </si>
  <si>
    <t xml:space="preserve">
 目标1：保证统计信息内网正常运行
 目标2：
 目标3：
 ……</t>
  </si>
  <si>
    <t xml:space="preserve"> 指标1：统计信息内网网站维护</t>
  </si>
  <si>
    <t>1个统计信息内网网站</t>
  </si>
  <si>
    <t xml:space="preserve"> 指标2：</t>
  </si>
  <si>
    <t xml:space="preserve"> 指标1：统计信息内网网站正常运行</t>
  </si>
  <si>
    <t xml:space="preserve"> 指标1：</t>
  </si>
  <si>
    <t xml:space="preserve"> 指标1：统计信息内网网站维护成本</t>
  </si>
  <si>
    <t>1年维护费用10000元。</t>
  </si>
  <si>
    <t xml:space="preserve"> 指标1：统计信息内网网站</t>
  </si>
  <si>
    <t>加强乡镇、社区统计所、科室间信息数据交流</t>
  </si>
  <si>
    <t xml:space="preserve"> 指标1：乡镇、社区统计所及科室</t>
  </si>
  <si>
    <t>满意度100%</t>
  </si>
  <si>
    <t>填报人：高锋</t>
  </si>
  <si>
    <r>
      <t>填报日期：2</t>
    </r>
    <r>
      <rPr>
        <sz val="12"/>
        <rFont val="宋体"/>
        <family val="0"/>
      </rPr>
      <t>017.9.14</t>
    </r>
  </si>
  <si>
    <t xml:space="preserve">
 目标1：保证统计专网使用
 目标2：
 目标3：
 ……</t>
  </si>
  <si>
    <t xml:space="preserve"> 指标1：光纤租赁</t>
  </si>
  <si>
    <t>17条光纤，其中：中国移动16条，歌华有线1条。</t>
  </si>
  <si>
    <t xml:space="preserve"> 指标1：光纤带宽</t>
  </si>
  <si>
    <t>每条光纤4M</t>
  </si>
  <si>
    <t xml:space="preserve"> 指标1：光纤租赁成本</t>
  </si>
  <si>
    <t>其中：移动公司15条光纤1年1条21000元，全年共计315000元；移动公司新增1条光纤1年费用27840元；歌华有线1条光纤1年费用8400元。</t>
  </si>
  <si>
    <t xml:space="preserve"> 指标1：保证统计专网正常运行</t>
  </si>
  <si>
    <r>
      <t>（</t>
    </r>
    <r>
      <rPr>
        <sz val="12"/>
        <rFont val="Times New Roman"/>
        <family val="1"/>
      </rPr>
      <t xml:space="preserve">    2018    </t>
    </r>
    <r>
      <rPr>
        <sz val="12"/>
        <rFont val="宋体"/>
        <family val="0"/>
      </rPr>
      <t>年度）</t>
    </r>
  </si>
  <si>
    <t>通州区农业统计聘用临时人员</t>
  </si>
  <si>
    <t>农经科</t>
  </si>
  <si>
    <t xml:space="preserve">
协助农经科开展年定报培训工作，平时报表工作，并在培训中现场教学指导，帮助基层统计人员掌握统计业务知识，使基层统计人员学会农业网报的使用、审核和上报，提升农业统计技能和业务水平。</t>
  </si>
  <si>
    <t>填报人：徐振宇</t>
  </si>
  <si>
    <t>填报日期：2017年9月20日</t>
  </si>
  <si>
    <r>
      <t>（</t>
    </r>
    <r>
      <rPr>
        <sz val="14"/>
        <rFont val="Times New Roman"/>
        <family val="1"/>
      </rPr>
      <t xml:space="preserve">   2018  </t>
    </r>
    <r>
      <rPr>
        <sz val="14"/>
        <rFont val="宋体"/>
        <family val="0"/>
      </rPr>
      <t>年度）</t>
    </r>
  </si>
  <si>
    <t>第四次全国经济普查</t>
  </si>
  <si>
    <t>通州区统计局</t>
  </si>
  <si>
    <t>新增项目</t>
  </si>
  <si>
    <t>3年</t>
  </si>
  <si>
    <t xml:space="preserve">             其他资金</t>
  </si>
  <si>
    <t>中期目标（年—年）</t>
  </si>
  <si>
    <t xml:space="preserve">
 目标1：
 目标2：
 目标3：
 ……</t>
  </si>
  <si>
    <t xml:space="preserve">
 目标1：组建各级普查机构
 目标2：选调聘用普查指导员、普查员
 目标3：机进行各类专业培训
 目标4：对各类单位进行清查</t>
  </si>
  <si>
    <t xml:space="preserve"> 指标1：行政区域划分培训</t>
  </si>
  <si>
    <t>600人、次</t>
  </si>
  <si>
    <t xml:space="preserve"> 指标2：单位清查培训</t>
  </si>
  <si>
    <t>2000人、次</t>
  </si>
  <si>
    <t xml:space="preserve"> 指标3：pda维护维修</t>
  </si>
  <si>
    <t>100台</t>
  </si>
  <si>
    <t xml:space="preserve"> 指标4：区普查办聘用临时人员</t>
  </si>
  <si>
    <t>15人、5个月</t>
  </si>
  <si>
    <t xml:space="preserve"> 指标5：普查员清查补贴</t>
  </si>
  <si>
    <t>130000户</t>
  </si>
  <si>
    <t xml:space="preserve"> 指标6：普查员录入补贴</t>
  </si>
  <si>
    <t xml:space="preserve"> 指标7：印刷费</t>
  </si>
  <si>
    <t>20000张、个</t>
  </si>
  <si>
    <t xml:space="preserve"> 指标8：制作大型户外广告牌</t>
  </si>
  <si>
    <t>16块</t>
  </si>
  <si>
    <t xml:space="preserve"> 指标9：制作宣传手册</t>
  </si>
  <si>
    <t>10000册</t>
  </si>
  <si>
    <t xml:space="preserve"> 指标10：电视宣传</t>
  </si>
  <si>
    <t>50000元</t>
  </si>
  <si>
    <t xml:space="preserve"> 指标1：参培率</t>
  </si>
  <si>
    <t>100/%</t>
  </si>
  <si>
    <t xml:space="preserve"> 指标2：维修率</t>
  </si>
  <si>
    <t xml:space="preserve"> 指标3：清查率</t>
  </si>
  <si>
    <t xml:space="preserve"> 指标1：培训完成时间</t>
  </si>
  <si>
    <t>9月1日至9月30日</t>
  </si>
  <si>
    <t xml:space="preserve"> 指标2：清查完成时间</t>
  </si>
  <si>
    <t>11月1日至12月31日</t>
  </si>
  <si>
    <t xml:space="preserve"> 指标1：人均培训成本</t>
  </si>
  <si>
    <t>89元</t>
  </si>
  <si>
    <t xml:space="preserve"> 指标2：户外广告制作成本</t>
  </si>
  <si>
    <t>10000元/块</t>
  </si>
  <si>
    <t>指标3：宣传手册制作成本</t>
  </si>
  <si>
    <t>5元/册</t>
  </si>
  <si>
    <t>指标4：通州时讯宣传费用</t>
  </si>
  <si>
    <t>4000元/次</t>
  </si>
  <si>
    <t>指标5：电视台公益广告</t>
  </si>
  <si>
    <t>60元/秒</t>
  </si>
  <si>
    <t>指标6：人均聘用费</t>
  </si>
  <si>
    <t>4100元/月</t>
  </si>
  <si>
    <t xml:space="preserve"> 指标1：全面调查我区自第三次全国经济普查以来第二产业和第三产业的发展规模及布局，特别是第三产业的发展情况，了解产业组织、产业结构的现状以及各生产要素的构成，摸清本区各类单位的基本情况，全面更新和维护本区国民经济各行业的基本单位名录库、基础信息数据库。</t>
  </si>
  <si>
    <t xml:space="preserve"> 指标2：通过普查，进一步夯实统计基础，形成通州区的经济数据地理信息系统，建立全区的数据交换交流平台，逐步整合各部门行政记录，实现信息资源共享。</t>
  </si>
  <si>
    <t>填报人：王海鹏</t>
  </si>
  <si>
    <r>
      <t>（</t>
    </r>
    <r>
      <rPr>
        <sz val="12"/>
        <rFont val="Times New Roman"/>
        <family val="1"/>
      </rPr>
      <t xml:space="preserve">   2018  </t>
    </r>
    <r>
      <rPr>
        <sz val="12"/>
        <rFont val="宋体"/>
        <family val="0"/>
      </rPr>
      <t>年度）</t>
    </r>
  </si>
  <si>
    <t>第三次全国农业普查</t>
  </si>
  <si>
    <t>22万</t>
  </si>
  <si>
    <t>中期目标（2016年—2018年）</t>
  </si>
  <si>
    <t xml:space="preserve">
 目标1：完成农业普查公报的制作印刷，让社会知晓
 目标2：完成普查年鉴的制作印刷，实现资源共享
 目标3：农业普查后期课题调研
 </t>
  </si>
  <si>
    <t xml:space="preserve"> 指标1：制作普查公报手册</t>
  </si>
  <si>
    <t>100册</t>
  </si>
  <si>
    <t xml:space="preserve"> 指标2：制作普查年鉴</t>
  </si>
  <si>
    <t xml:space="preserve"> 指标3：进行农普课题研究</t>
  </si>
  <si>
    <t>3项</t>
  </si>
  <si>
    <t xml:space="preserve"> 指标3：</t>
  </si>
  <si>
    <t xml:space="preserve"> 指标1：普查公报制作完成时间</t>
  </si>
  <si>
    <t xml:space="preserve"> 指标2：普查年鉴制作完成时间</t>
  </si>
  <si>
    <t xml:space="preserve"> 指标3：农普课题调研开始时间</t>
  </si>
  <si>
    <t>11月1日起</t>
  </si>
  <si>
    <t xml:space="preserve"> 指标1：普查公报制作成本</t>
  </si>
  <si>
    <t>100元/册</t>
  </si>
  <si>
    <t xml:space="preserve"> 指标2：普查年鉴制作成本</t>
  </si>
  <si>
    <t>200元/块</t>
  </si>
  <si>
    <t>指标3：课题调研费用</t>
  </si>
  <si>
    <t>50000元/项</t>
  </si>
  <si>
    <t>普查数据开发是对普查成果的深度加工，是普查成果的重要体现。积极做好资料开发，进一步分析我区的产业规模、结构和发展现状，明确当前资源、人口和环境形势，更加准确地把握区情区力，对于加快我区经济结构战略调整、科学编制“十三五”规划，为各级领导科学决策提供重要依据，更好推动城市副中心建设有着不可估量的意义。</t>
  </si>
  <si>
    <r>
      <t>（</t>
    </r>
    <r>
      <rPr>
        <sz val="12"/>
        <rFont val="Times New Roman"/>
        <family val="1"/>
      </rPr>
      <t xml:space="preserve">      2018    </t>
    </r>
    <r>
      <rPr>
        <sz val="12"/>
        <rFont val="宋体"/>
        <family val="0"/>
      </rPr>
      <t>年度）</t>
    </r>
  </si>
  <si>
    <t>2018年通州区群众安全感调查</t>
  </si>
  <si>
    <t>专项调查科</t>
  </si>
  <si>
    <t>12.3万</t>
  </si>
  <si>
    <t>年度目标（20××年）</t>
  </si>
  <si>
    <t>项目支出绩效目标申报表</t>
  </si>
  <si>
    <r>
      <t>（</t>
    </r>
    <r>
      <rPr>
        <sz val="12"/>
        <rFont val="Times New Roman"/>
        <family val="1"/>
      </rPr>
      <t>2018</t>
    </r>
    <r>
      <rPr>
        <sz val="12"/>
        <rFont val="宋体"/>
        <family val="0"/>
      </rPr>
      <t>年度）</t>
    </r>
  </si>
  <si>
    <t>通州区商业统计2018年报及2019年定报统计工作布置会</t>
  </si>
  <si>
    <t>北京市通州区统计局     611119001</t>
  </si>
  <si>
    <t>商调队</t>
  </si>
  <si>
    <t>年定报工作布置会</t>
  </si>
  <si>
    <t xml:space="preserve">对全区商业企业统计工作人员实施年定报培训，通过学习统计法律法规和统计业务知识，现场教学指导，遵守统计法律法规，掌握统计业务知识，学会统计联网直报系统平台的使用，提升其统计工作技能和业务水平  
 </t>
  </si>
  <si>
    <r>
      <t>培训人数（年）</t>
    </r>
    <r>
      <rPr>
        <sz val="12"/>
        <color indexed="8"/>
        <rFont val="Times New Roman"/>
        <family val="1"/>
      </rPr>
      <t xml:space="preserve"> </t>
    </r>
  </si>
  <si>
    <t xml:space="preserve">350人 </t>
  </si>
  <si>
    <r>
      <t>培训时长（人</t>
    </r>
    <r>
      <rPr>
        <sz val="12"/>
        <color indexed="8"/>
        <rFont val="等线"/>
        <family val="3"/>
      </rPr>
      <t>/</t>
    </r>
    <r>
      <rPr>
        <sz val="12"/>
        <color indexed="8"/>
        <rFont val="Arial"/>
        <family val="2"/>
      </rPr>
      <t>年）</t>
    </r>
    <r>
      <rPr>
        <sz val="12"/>
        <color indexed="8"/>
        <rFont val="Times New Roman"/>
        <family val="1"/>
      </rPr>
      <t xml:space="preserve"> </t>
    </r>
  </si>
  <si>
    <t xml:space="preserve">8小时 </t>
  </si>
  <si>
    <t>考试合格率</t>
  </si>
  <si>
    <t>企业参会率</t>
  </si>
  <si>
    <r>
      <t>第一批培训完成时间</t>
    </r>
    <r>
      <rPr>
        <sz val="12"/>
        <color indexed="8"/>
        <rFont val="Times New Roman"/>
        <family val="1"/>
      </rPr>
      <t xml:space="preserve"> </t>
    </r>
  </si>
  <si>
    <r>
      <t>第二批培训完成时间</t>
    </r>
    <r>
      <rPr>
        <sz val="12"/>
        <color indexed="8"/>
        <rFont val="Times New Roman"/>
        <family val="1"/>
      </rPr>
      <t xml:space="preserve"> </t>
    </r>
  </si>
  <si>
    <r>
      <rPr>
        <sz val="12"/>
        <color indexed="8"/>
        <rFont val="宋体"/>
        <family val="0"/>
      </rPr>
      <t>第三批培训完成时间</t>
    </r>
    <r>
      <rPr>
        <sz val="12"/>
        <color indexed="8"/>
        <rFont val="Times New Roman"/>
        <family val="1"/>
      </rPr>
      <t xml:space="preserve"> </t>
    </r>
  </si>
  <si>
    <r>
      <rPr>
        <sz val="12"/>
        <color indexed="8"/>
        <rFont val="宋体"/>
        <family val="0"/>
      </rPr>
      <t>餐费及场地费用</t>
    </r>
    <r>
      <rPr>
        <sz val="12"/>
        <color indexed="8"/>
        <rFont val="Times New Roman"/>
        <family val="1"/>
      </rPr>
      <t xml:space="preserve"> </t>
    </r>
  </si>
  <si>
    <t xml:space="preserve">控制在100元以下 </t>
  </si>
  <si>
    <r>
      <rPr>
        <sz val="12"/>
        <color indexed="8"/>
        <rFont val="宋体"/>
        <family val="0"/>
      </rPr>
      <t>受训人员统计技能水平</t>
    </r>
    <r>
      <rPr>
        <sz val="12"/>
        <color indexed="8"/>
        <rFont val="Times New Roman"/>
        <family val="1"/>
      </rPr>
      <t xml:space="preserve"> </t>
    </r>
  </si>
  <si>
    <t xml:space="preserve">显著提高 </t>
  </si>
  <si>
    <t>市局年度考评</t>
  </si>
  <si>
    <t>1类</t>
  </si>
  <si>
    <r>
      <t>培训学员满意度</t>
    </r>
    <r>
      <rPr>
        <sz val="12"/>
        <color indexed="8"/>
        <rFont val="Times New Roman"/>
        <family val="1"/>
      </rPr>
      <t xml:space="preserve"> </t>
    </r>
  </si>
  <si>
    <t>填报人：张清华</t>
  </si>
  <si>
    <r>
      <t>填报日期：2017年9月1</t>
    </r>
    <r>
      <rPr>
        <sz val="12"/>
        <rFont val="宋体"/>
        <family val="0"/>
      </rPr>
      <t>9</t>
    </r>
    <r>
      <rPr>
        <sz val="12"/>
        <rFont val="宋体"/>
        <family val="0"/>
      </rPr>
      <t>日</t>
    </r>
  </si>
  <si>
    <r>
      <t>（</t>
    </r>
    <r>
      <rPr>
        <sz val="12"/>
        <rFont val="Times New Roman"/>
        <family val="1"/>
      </rPr>
      <t xml:space="preserve"> 2018</t>
    </r>
    <r>
      <rPr>
        <sz val="12"/>
        <rFont val="宋体"/>
        <family val="0"/>
      </rPr>
      <t>年度）</t>
    </r>
  </si>
  <si>
    <t xml:space="preserve"> 年报会</t>
  </si>
  <si>
    <t>北京市通州区统计局社会科</t>
  </si>
  <si>
    <t xml:space="preserve">
 目标：按照《中华人民共和国统计法》第七条规定，为确保年报工作顺利开展，进行2018年中关村规模以下企业年报培训。
 </t>
  </si>
  <si>
    <t xml:space="preserve"> 指标1：培训区内在统计平台登记的规模以下中关村入园区企业的报表填报人员。</t>
  </si>
  <si>
    <t>150人</t>
  </si>
  <si>
    <t xml:space="preserve"> 指标1：填报人正确理解掌握中关村年报各项指标涵义及填报注意事项</t>
  </si>
  <si>
    <t xml:space="preserve"> 指标1：完成年报会各阶段工作</t>
  </si>
  <si>
    <t>12月底前</t>
  </si>
  <si>
    <t xml:space="preserve"> 指标1：培训费</t>
  </si>
  <si>
    <t>控制在7500元以下</t>
  </si>
  <si>
    <t xml:space="preserve"> 指标1：完成中关村规模以下企业报表人员培训</t>
  </si>
  <si>
    <t>确保年报工作顺利完成</t>
  </si>
  <si>
    <t xml:space="preserve"> 指标1：通过向企业填报人员发放问卷的方式进行测评。</t>
  </si>
  <si>
    <t>查满意度达到80%以上</t>
  </si>
  <si>
    <t>填报人：冯巍</t>
  </si>
  <si>
    <t>填报日期：2017年9月15日</t>
  </si>
  <si>
    <t xml:space="preserve"> 年度人口抽样调查</t>
  </si>
  <si>
    <t xml:space="preserve">
 目标：按照《北京市人民政府办公厅关于开展年度人口抽样调查工作的通知》（京政办发〔2011〕39号）要求，开展2018年度人口抽样调查，通过调查，推算出全通州区2018年常住人口结构情况。
 </t>
  </si>
  <si>
    <t xml:space="preserve"> 指标1：培训调查员及指导员</t>
  </si>
  <si>
    <t>200人</t>
  </si>
  <si>
    <t xml:space="preserve"> 指标2：调查抽中的小区样本</t>
  </si>
  <si>
    <t>150个调查小区</t>
  </si>
  <si>
    <t xml:space="preserve"> 指标1：调查员及指导员掌握调查各阶段工作及PDA操作</t>
  </si>
  <si>
    <t xml:space="preserve"> 指标2：采集抽中小区中的被调查户人口信息</t>
  </si>
  <si>
    <t>95%以上</t>
  </si>
  <si>
    <t xml:space="preserve"> 指标1：组建区级及街乡人口抽样联席会议办公室</t>
  </si>
  <si>
    <t>8月底前</t>
  </si>
  <si>
    <t xml:space="preserve"> 指标2：培训完成时间</t>
  </si>
  <si>
    <t>10月中旬前</t>
  </si>
  <si>
    <t xml:space="preserve"> 指标3：完成人口信息采集各阶段工作</t>
  </si>
  <si>
    <t xml:space="preserve"> 指标1：培训费、调查员登记补贴、聘用办公临时人员、物资卸货费、事后质量抽查费、办公费</t>
  </si>
  <si>
    <t>控制在825600元以下</t>
  </si>
  <si>
    <t xml:space="preserve"> 指标1：通过调查样本推算出2018年常住人口发展规模及结构，了解常住情况、户口性质、年龄、性别、全区一年内出生及死亡情况。</t>
  </si>
  <si>
    <t>更新年度常住人口基础信息数据。</t>
  </si>
  <si>
    <t xml:space="preserve"> 指标1：通过向调查对象及调查员指导员发放问卷调查的方式进行对人口抽样满意度进行测评。</t>
  </si>
  <si>
    <t>服务对象对2018年度人口抽样调查满意度达到85%以上</t>
  </si>
  <si>
    <t>年度人口动态监测台账</t>
  </si>
  <si>
    <r>
      <t xml:space="preserve">
 目标：为落实《北京市“疏解整治促提升”专项行动2017</t>
    </r>
    <r>
      <rPr>
        <sz val="12"/>
        <rFont val="宋体"/>
        <family val="0"/>
      </rPr>
      <t>年-2020年工作计划》，根据区政府制定的《</t>
    </r>
    <r>
      <rPr>
        <sz val="12"/>
        <rFont val="宋体"/>
        <family val="0"/>
      </rPr>
      <t>2017</t>
    </r>
    <r>
      <rPr>
        <sz val="12"/>
        <rFont val="宋体"/>
        <family val="0"/>
      </rPr>
      <t xml:space="preserve">年通州区“疏解整治促提升”专项行动方案》，区统计局及时汇总整理各专项行动当月进度，准确、及时、全面反映出全区“疏解整治促提升”专项行动的成果。
 </t>
    </r>
  </si>
  <si>
    <t xml:space="preserve"> 指标1：月报</t>
  </si>
  <si>
    <t>12次</t>
  </si>
  <si>
    <t xml:space="preserve"> 指标2：每月汇总各相关部门专项行动具体明细</t>
  </si>
  <si>
    <t>8个专项行动牵头部门上报</t>
  </si>
  <si>
    <t xml:space="preserve"> 指标3：每月上报市级平台《人口动态监测台账》</t>
  </si>
  <si>
    <t>111个指标</t>
  </si>
  <si>
    <t xml:space="preserve"> 指标1：准确、及时、全面反映全区”疏解整治促提升“专项行动工作情况</t>
  </si>
  <si>
    <r>
      <t>1</t>
    </r>
    <r>
      <rPr>
        <sz val="12"/>
        <rFont val="宋体"/>
        <family val="0"/>
      </rPr>
      <t>00%采集上报</t>
    </r>
  </si>
  <si>
    <t xml:space="preserve"> 指标1：按照《通州区“疏解整治促提升”专项行动方案》完成各月各阶段工作</t>
  </si>
  <si>
    <r>
      <t>每月2</t>
    </r>
    <r>
      <rPr>
        <sz val="12"/>
        <rFont val="宋体"/>
        <family val="0"/>
      </rPr>
      <t>5日前</t>
    </r>
  </si>
  <si>
    <t xml:space="preserve"> 指标1：聘用工作人员劳务费</t>
  </si>
  <si>
    <t>控制在147600元以下</t>
  </si>
  <si>
    <t xml:space="preserve"> 指标1：全面反映非首都功能疏解和城市综合治理的进展及成效，及时掌握全区经济社会发展形势。</t>
  </si>
  <si>
    <t>满足政府制定相关政策的需求</t>
  </si>
  <si>
    <t xml:space="preserve"> 指标1：通过向台账报送单位发放测评调查问卷的方式进行满意度测评。</t>
  </si>
  <si>
    <r>
      <t>满意度8</t>
    </r>
    <r>
      <rPr>
        <sz val="12"/>
        <rFont val="宋体"/>
        <family val="0"/>
      </rPr>
      <t>5</t>
    </r>
    <r>
      <rPr>
        <sz val="12"/>
        <rFont val="宋体"/>
        <family val="0"/>
      </rPr>
      <t>%以上</t>
    </r>
  </si>
  <si>
    <t>项目支出绩效目标申报表</t>
  </si>
  <si>
    <r>
      <t>（</t>
    </r>
    <r>
      <rPr>
        <sz val="12"/>
        <rFont val="Times New Roman"/>
        <family val="1"/>
      </rPr>
      <t xml:space="preserve">     2018     </t>
    </r>
    <r>
      <rPr>
        <sz val="12"/>
        <rFont val="宋体"/>
        <family val="0"/>
      </rPr>
      <t>年度）</t>
    </r>
  </si>
  <si>
    <t>中国知网数据库租赁费</t>
  </si>
  <si>
    <t>通州区统计局 611119001</t>
  </si>
  <si>
    <t>研究室</t>
  </si>
  <si>
    <t>7.8万元</t>
  </si>
  <si>
    <t xml:space="preserve">
 目标1：向中国知网租赁学术文献资料及统计数据库服务，合作建立局队办公电脑（外网）可随时查询、下载知网数据库资料的学术文献资料搜索和统计数据查询平台（“CNKI通州统计机构数字图书馆”），内容包含知网社会科学（Ⅰ、Ⅱ辑）数据库、经济与管理科学数据库期刊、会议论文。
 目标2：
 目标3：
 ……</t>
  </si>
  <si>
    <t xml:space="preserve"> 指标1：提升科研工作水平</t>
  </si>
  <si>
    <t xml:space="preserve"> 指标1：使用人员满意度</t>
  </si>
  <si>
    <r>
      <t>（</t>
    </r>
    <r>
      <rPr>
        <sz val="12"/>
        <rFont val="Times New Roman"/>
        <family val="1"/>
      </rPr>
      <t xml:space="preserve">   2018 </t>
    </r>
    <r>
      <rPr>
        <sz val="12"/>
        <rFont val="宋体"/>
        <family val="0"/>
      </rPr>
      <t>年度）</t>
    </r>
  </si>
  <si>
    <t>手机报彩信发送费</t>
  </si>
  <si>
    <t>通州区统计局 61119001</t>
  </si>
  <si>
    <t xml:space="preserve">研究室 </t>
  </si>
  <si>
    <t>1.8万元</t>
  </si>
  <si>
    <t xml:space="preserve">
 目标1：月度、季度、年度向全区处级以上领导发送手机报，提供最新经济运行数据资讯。
 目标2：配合做好局队重大项工作宣传，以手机报专刊形式开展宣传。
 目标3：配合做好局队普法宣传工作，以手机报专刊形式开展宣传。
 ……</t>
  </si>
  <si>
    <t xml:space="preserve"> 指标1：发送期数</t>
  </si>
  <si>
    <t>约12期—18期</t>
  </si>
  <si>
    <t xml:space="preserve"> 指标1：发送时间</t>
  </si>
  <si>
    <t>按数据发布计划执行</t>
  </si>
  <si>
    <t xml:space="preserve"> 指标2:专刊发送时间</t>
  </si>
  <si>
    <t>依据工作需要</t>
  </si>
  <si>
    <t xml:space="preserve"> 指标1：领导决策参考</t>
  </si>
  <si>
    <t xml:space="preserve"> 指标1：领导对统计服务的满意度</t>
  </si>
  <si>
    <r>
      <t>（</t>
    </r>
    <r>
      <rPr>
        <sz val="12"/>
        <rFont val="Times New Roman"/>
        <family val="1"/>
      </rPr>
      <t xml:space="preserve">  2018  </t>
    </r>
    <r>
      <rPr>
        <sz val="12"/>
        <rFont val="宋体"/>
        <family val="0"/>
      </rPr>
      <t>年度）</t>
    </r>
  </si>
  <si>
    <t>城乡一体化住户收支调查</t>
  </si>
  <si>
    <t>北京市通州区统计局611119001</t>
  </si>
  <si>
    <t>住户科</t>
  </si>
  <si>
    <t>中期目标</t>
  </si>
  <si>
    <t>年度居民人均可支配收入增幅达到年初目标值</t>
  </si>
  <si>
    <t>记账户数</t>
  </si>
  <si>
    <t>不低于330户</t>
  </si>
  <si>
    <t>记账笔数</t>
  </si>
  <si>
    <t>每月户均记账笔数不低于60笔</t>
  </si>
  <si>
    <t>调查员录入上报</t>
  </si>
  <si>
    <t>每月1-5日</t>
  </si>
  <si>
    <t>科室审核上报</t>
  </si>
  <si>
    <t>每月6-15日</t>
  </si>
  <si>
    <t>临聘人员劳务费</t>
  </si>
  <si>
    <t>每人每月4100元，共计98400元</t>
  </si>
  <si>
    <t>调查员意外险</t>
  </si>
  <si>
    <t>每人每年200元，共计1000元</t>
  </si>
  <si>
    <t>数据质量回访经费</t>
  </si>
  <si>
    <t>调查员每户35元，调查户每户30元，共计71500元</t>
  </si>
  <si>
    <t>10%抽样访户经费</t>
  </si>
  <si>
    <t>每调查户30元，共计1650元</t>
  </si>
  <si>
    <t>居民人均可支配收入</t>
  </si>
  <si>
    <t>达到年初设定目标增幅</t>
  </si>
  <si>
    <t>居民人均消费性支出</t>
  </si>
  <si>
    <t>填报人：陈杰</t>
  </si>
  <si>
    <t>填报日期：2017.09.21</t>
  </si>
  <si>
    <r>
      <t>（</t>
    </r>
    <r>
      <rPr>
        <sz val="12"/>
        <rFont val="Times New Roman"/>
        <family val="1"/>
      </rPr>
      <t xml:space="preserve">       2018   </t>
    </r>
    <r>
      <rPr>
        <sz val="12"/>
        <rFont val="宋体"/>
        <family val="0"/>
      </rPr>
      <t>年度）</t>
    </r>
  </si>
  <si>
    <t xml:space="preserve"> 金融业年定报布置工作预算</t>
  </si>
  <si>
    <t>通州区统计局（611119001）</t>
  </si>
  <si>
    <t>通州区统计局</t>
  </si>
  <si>
    <r>
      <t>0.32万</t>
    </r>
    <r>
      <rPr>
        <sz val="12"/>
        <rFont val="宋体"/>
        <family val="0"/>
      </rPr>
      <t>元</t>
    </r>
  </si>
  <si>
    <t>0.32万元</t>
  </si>
  <si>
    <t xml:space="preserve">
 目标1：通过培训使调查单位和基层统计所统计人员掌握数据采集平台使用方法和金融业统计报表的填报方法，按时、按质、按量完成金融业统计年定报工作。
 </t>
  </si>
  <si>
    <t xml:space="preserve"> 指标1：举办培训班</t>
  </si>
  <si>
    <t>1次</t>
  </si>
  <si>
    <t xml:space="preserve"> 指标2：培训人次</t>
  </si>
  <si>
    <t>32人次</t>
  </si>
  <si>
    <t xml:space="preserve"> ……</t>
  </si>
  <si>
    <t xml:space="preserve"> 指标1：培训率</t>
  </si>
  <si>
    <t xml:space="preserve"> 指标1：培训完成时间</t>
  </si>
  <si>
    <r>
      <t>2</t>
    </r>
    <r>
      <rPr>
        <sz val="12"/>
        <rFont val="宋体"/>
        <family val="0"/>
      </rPr>
      <t>018年12月月底前</t>
    </r>
  </si>
  <si>
    <t xml:space="preserve"> 指标1：人均培训成本</t>
  </si>
  <si>
    <r>
      <t>1</t>
    </r>
    <r>
      <rPr>
        <sz val="12"/>
        <rFont val="宋体"/>
        <family val="0"/>
      </rPr>
      <t>00元</t>
    </r>
  </si>
  <si>
    <t xml:space="preserve"> 指标1：培训效果</t>
  </si>
  <si>
    <t>通过培训，使调查单位和基层统计所统计人员掌握数据采集平台使用方法和金融业统计报表的填报方法，确保按时、按质、按量完成金融业统计年定报工作。</t>
  </si>
  <si>
    <t xml:space="preserve"> 指标1：受训学员满意度</t>
  </si>
  <si>
    <t>加强对受训人员培训指导，争取高的满意度</t>
  </si>
  <si>
    <t>填报人：刘翀</t>
  </si>
  <si>
    <r>
      <t>填报日期：2</t>
    </r>
    <r>
      <rPr>
        <sz val="12"/>
        <rFont val="宋体"/>
        <family val="0"/>
      </rPr>
      <t>017年9月21日</t>
    </r>
  </si>
  <si>
    <t>2018年通州区统计年鉴印刷费</t>
  </si>
  <si>
    <t>通州区统计局611119001</t>
  </si>
  <si>
    <t>4.50万元</t>
  </si>
  <si>
    <r>
      <t>4</t>
    </r>
    <r>
      <rPr>
        <sz val="12"/>
        <rFont val="宋体"/>
        <family val="0"/>
      </rPr>
      <t>.5</t>
    </r>
    <r>
      <rPr>
        <sz val="12"/>
        <rFont val="宋体"/>
        <family val="0"/>
      </rPr>
      <t>0</t>
    </r>
    <r>
      <rPr>
        <sz val="12"/>
        <rFont val="宋体"/>
        <family val="0"/>
      </rPr>
      <t>万元</t>
    </r>
  </si>
  <si>
    <t xml:space="preserve">
 目标1：是一本记录通州区2017年国民经济和社会发展变化情况的统计资料书，属于按年连续编辑的历史资料。</t>
  </si>
  <si>
    <t xml:space="preserve"> 指标1：编印期数</t>
  </si>
  <si>
    <t xml:space="preserve"> 一期 </t>
  </si>
  <si>
    <t xml:space="preserve"> 指标2：印刷本数</t>
  </si>
  <si>
    <t xml:space="preserve"> 300本</t>
  </si>
  <si>
    <t xml:space="preserve"> 指标3：光盘刻录张数</t>
  </si>
  <si>
    <t xml:space="preserve"> 300张</t>
  </si>
  <si>
    <t xml:space="preserve"> 指标1：编印质量</t>
  </si>
  <si>
    <t>符合年鉴编印的格式及质量要求</t>
  </si>
  <si>
    <t xml:space="preserve"> 指标1：完成时间</t>
  </si>
  <si>
    <r>
      <t>2018年12</t>
    </r>
    <r>
      <rPr>
        <sz val="12"/>
        <rFont val="宋体"/>
        <family val="0"/>
      </rPr>
      <t xml:space="preserve">月底前 </t>
    </r>
  </si>
  <si>
    <t xml:space="preserve"> 指标1：单册成本</t>
  </si>
  <si>
    <t>150元左右</t>
  </si>
  <si>
    <t xml:space="preserve"> 指标1：社会效果</t>
  </si>
  <si>
    <t xml:space="preserve"> 属于按年连续编辑的历史资料，是读者认识通州、了解通州、开展有关分析研究的重要资料。</t>
  </si>
  <si>
    <t xml:space="preserve"> 指标1：服务对象满意度</t>
  </si>
  <si>
    <t>编辑工作与时俱进，不断改进完善，较全面收录全区经济社会运行重点指标数据，保证服务对象总体满意。</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</si>
</sst>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_);[Red]\(0\)"/>
    <numFmt numFmtId="178" formatCode="0.00_);[Red]\(0.00\)"/>
    <numFmt numFmtId="179" formatCode="0.00_ "/>
  </numFmts>
  <fonts count="66">
    <font>
      <sz val="11"/>
      <color theme="1"/>
      <name val="Calibri"/>
      <family val="0"/>
    </font>
    <font>
      <sz val="11"/>
      <color indexed="8"/>
      <name val="宋体"/>
      <family val="0"/>
    </font>
    <font>
      <sz val="9"/>
      <name val="宋体"/>
      <family val="0"/>
    </font>
    <font>
      <sz val="12"/>
      <name val="宋体"/>
      <family val="0"/>
    </font>
    <font>
      <sz val="11"/>
      <name val="宋体"/>
      <family val="0"/>
    </font>
    <font>
      <sz val="14"/>
      <name val="宋体"/>
      <family val="0"/>
    </font>
    <font>
      <b/>
      <sz val="11"/>
      <name val="宋体"/>
      <family val="0"/>
    </font>
    <font>
      <sz val="12"/>
      <color indexed="8"/>
      <name val="宋体"/>
      <family val="0"/>
    </font>
    <font>
      <sz val="10"/>
      <color indexed="8"/>
      <name val="Arial"/>
      <family val="2"/>
    </font>
    <font>
      <b/>
      <sz val="11"/>
      <color indexed="8"/>
      <name val="宋体"/>
      <family val="0"/>
    </font>
    <font>
      <sz val="12"/>
      <name val="华文中宋"/>
      <family val="0"/>
    </font>
    <font>
      <sz val="10"/>
      <name val="宋体"/>
      <family val="0"/>
    </font>
    <font>
      <sz val="10"/>
      <color indexed="8"/>
      <name val="宋体"/>
      <family val="0"/>
    </font>
    <font>
      <b/>
      <sz val="10"/>
      <name val="宋体"/>
      <family val="0"/>
    </font>
    <font>
      <b/>
      <sz val="22"/>
      <color indexed="8"/>
      <name val="宋体"/>
      <family val="0"/>
    </font>
    <font>
      <sz val="11"/>
      <color indexed="8"/>
      <name val="Arial"/>
      <family val="2"/>
    </font>
    <font>
      <sz val="12"/>
      <name val="SimSun"/>
      <family val="0"/>
    </font>
    <font>
      <sz val="9"/>
      <name val="SimSun"/>
      <family val="0"/>
    </font>
    <font>
      <sz val="11"/>
      <name val="SimSun"/>
      <family val="0"/>
    </font>
    <font>
      <b/>
      <sz val="22"/>
      <name val="黑体"/>
      <family val="0"/>
    </font>
    <font>
      <sz val="22"/>
      <color indexed="8"/>
      <name val="黑体"/>
      <family val="0"/>
    </font>
    <font>
      <b/>
      <sz val="22"/>
      <color indexed="8"/>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黑体"/>
      <family val="0"/>
    </font>
    <font>
      <b/>
      <sz val="16"/>
      <name val="宋体"/>
      <family val="0"/>
    </font>
    <font>
      <sz val="12"/>
      <name val="Times New Roman"/>
      <family val="1"/>
    </font>
    <font>
      <sz val="14"/>
      <name val="Times New Roman"/>
      <family val="1"/>
    </font>
    <font>
      <sz val="14"/>
      <color indexed="8"/>
      <name val="宋体"/>
      <family val="0"/>
    </font>
    <font>
      <sz val="12"/>
      <color indexed="8"/>
      <name val="Arial"/>
      <family val="2"/>
    </font>
    <font>
      <sz val="12"/>
      <color indexed="8"/>
      <name val="等线"/>
      <family val="3"/>
    </font>
    <font>
      <sz val="12"/>
      <color indexed="8"/>
      <name val="Times New Roman"/>
      <family val="1"/>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Arial"/>
      <family val="2"/>
    </font>
    <font>
      <sz val="12"/>
      <color theme="1"/>
      <name val="等线"/>
      <family val="3"/>
    </font>
    <font>
      <sz val="12"/>
      <color rgb="FF000000"/>
      <name val="宋体"/>
      <family val="0"/>
    </font>
    <font>
      <sz val="12"/>
      <color rgb="FF000000"/>
      <name val="等线"/>
      <family val="3"/>
    </font>
    <font>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color indexed="8"/>
      </right>
      <top style="thin">
        <color indexed="8"/>
      </top>
      <bottom style="thin">
        <color indexed="8"/>
      </bottom>
    </border>
    <border>
      <left/>
      <right style="thin"/>
      <top style="thin">
        <color indexed="8"/>
      </top>
      <bottom style="thin">
        <color indexed="8"/>
      </bottom>
    </border>
    <border>
      <left/>
      <right style="thin">
        <color indexed="8"/>
      </right>
      <top style="thin">
        <color indexed="8"/>
      </top>
      <bottom>
        <color indexed="63"/>
      </bottom>
    </border>
    <border>
      <left/>
      <right style="thin"/>
      <top style="thin">
        <color indexed="8"/>
      </top>
      <bottom>
        <color indexed="63"/>
      </bottom>
    </border>
    <border>
      <left/>
      <right style="thin">
        <color indexed="8"/>
      </right>
      <top style="thin"/>
      <bottom style="thin">
        <color indexed="8"/>
      </bottom>
    </border>
    <border>
      <left style="thin"/>
      <right style="thin">
        <color indexed="8"/>
      </right>
      <top style="thin">
        <color indexed="8"/>
      </top>
      <bottom style="thin">
        <color indexed="8"/>
      </bottom>
    </border>
    <border>
      <left style="thin"/>
      <right style="thin">
        <color indexed="8"/>
      </right>
      <top style="thin">
        <color indexed="8"/>
      </top>
      <bottom>
        <color indexed="63"/>
      </bottom>
    </border>
    <border>
      <left style="thin">
        <color indexed="8"/>
      </left>
      <right style="thin"/>
      <top style="thin"/>
      <bottom/>
    </border>
    <border>
      <left style="thin">
        <color indexed="8"/>
      </left>
      <right style="thin"/>
      <top/>
      <bottom/>
    </border>
    <border>
      <left style="thin">
        <color indexed="8"/>
      </left>
      <right style="thin"/>
      <top/>
      <bottom style="thin">
        <color indexed="8"/>
      </bottom>
    </border>
    <border>
      <left style="thin"/>
      <right style="thin">
        <color indexed="8"/>
      </right>
      <top style="thin"/>
      <bottom style="thin">
        <color indexed="8"/>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thin"/>
      <right style="thin"/>
      <top/>
      <bottom/>
    </border>
    <border>
      <left>
        <color indexed="63"/>
      </left>
      <right style="thin"/>
      <top style="medium"/>
      <bottom style="thin"/>
    </border>
    <border>
      <left style="thin"/>
      <right style="thin"/>
      <top style="medium"/>
      <bottom style="thin"/>
    </border>
    <border>
      <left style="thin"/>
      <right/>
      <top style="medium"/>
      <bottom style="thin"/>
    </border>
    <border>
      <left/>
      <right style="thin"/>
      <top style="thin"/>
      <bottom style="medium"/>
    </border>
    <border>
      <left style="thin"/>
      <right style="thin"/>
      <top style="thin"/>
      <bottom style="medium"/>
    </border>
    <border>
      <left style="thin"/>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3" fillId="0" borderId="0">
      <alignment/>
      <protection/>
    </xf>
    <xf numFmtId="0" fontId="1" fillId="0" borderId="0">
      <alignment vertical="center"/>
      <protection/>
    </xf>
    <xf numFmtId="0" fontId="8" fillId="0" borderId="0">
      <alignment/>
      <protection/>
    </xf>
    <xf numFmtId="0" fontId="3" fillId="0" borderId="0">
      <alignment/>
      <protection/>
    </xf>
    <xf numFmtId="0" fontId="51" fillId="21" borderId="0" applyNumberFormat="0" applyBorder="0" applyAlignment="0" applyProtection="0"/>
    <xf numFmtId="0" fontId="5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3" fillId="22" borderId="5" applyNumberFormat="0" applyAlignment="0" applyProtection="0"/>
    <xf numFmtId="0" fontId="54" fillId="23"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8" fillId="30" borderId="0" applyNumberFormat="0" applyBorder="0" applyAlignment="0" applyProtection="0"/>
    <xf numFmtId="0" fontId="59" fillId="22" borderId="8" applyNumberFormat="0" applyAlignment="0" applyProtection="0"/>
    <xf numFmtId="0" fontId="60" fillId="31" borderId="5" applyNumberFormat="0" applyAlignment="0" applyProtection="0"/>
    <xf numFmtId="0" fontId="1" fillId="32" borderId="9" applyNumberFormat="0" applyFont="0" applyAlignment="0" applyProtection="0"/>
  </cellStyleXfs>
  <cellXfs count="340">
    <xf numFmtId="0" fontId="0" fillId="0" borderId="0" xfId="0" applyFont="1" applyAlignment="1">
      <alignment vertical="center"/>
    </xf>
    <xf numFmtId="0" fontId="4" fillId="0" borderId="0" xfId="43" applyFont="1" applyAlignment="1">
      <alignment/>
      <protection/>
    </xf>
    <xf numFmtId="0" fontId="4" fillId="0" borderId="0" xfId="43" applyFont="1" applyAlignment="1">
      <alignment vertical="center"/>
      <protection/>
    </xf>
    <xf numFmtId="0" fontId="0" fillId="0" borderId="0" xfId="43" applyFont="1" applyAlignment="1">
      <alignment horizontal="right"/>
      <protection/>
    </xf>
    <xf numFmtId="0" fontId="0" fillId="0" borderId="10" xfId="43" applyFont="1" applyBorder="1" applyAlignment="1" quotePrefix="1">
      <alignment horizontal="center" vertical="center"/>
      <protection/>
    </xf>
    <xf numFmtId="0" fontId="4" fillId="0" borderId="10" xfId="43" applyFont="1" applyBorder="1" applyAlignment="1">
      <alignment horizontal="right" vertical="center"/>
      <protection/>
    </xf>
    <xf numFmtId="0" fontId="4" fillId="0" borderId="10" xfId="43" applyFont="1" applyBorder="1" applyAlignment="1">
      <alignment vertical="center"/>
      <protection/>
    </xf>
    <xf numFmtId="0" fontId="6" fillId="0" borderId="10" xfId="43" applyFont="1" applyBorder="1" applyAlignment="1" quotePrefix="1">
      <alignment horizontal="center" vertical="center"/>
      <protection/>
    </xf>
    <xf numFmtId="0" fontId="6" fillId="0" borderId="10" xfId="43" applyFont="1" applyBorder="1" applyAlignment="1">
      <alignment horizontal="right" vertical="center"/>
      <protection/>
    </xf>
    <xf numFmtId="0" fontId="6" fillId="0" borderId="11" xfId="43" applyFont="1" applyBorder="1" applyAlignment="1" quotePrefix="1">
      <alignment horizontal="center" vertical="center"/>
      <protection/>
    </xf>
    <xf numFmtId="0" fontId="0" fillId="0" borderId="0" xfId="0" applyAlignment="1">
      <alignment/>
    </xf>
    <xf numFmtId="0" fontId="7" fillId="0" borderId="0" xfId="0" applyFont="1" applyAlignment="1">
      <alignment horizontal="center"/>
    </xf>
    <xf numFmtId="0" fontId="7" fillId="0" borderId="0" xfId="0" applyFont="1" applyAlignment="1">
      <alignment horizontal="right"/>
    </xf>
    <xf numFmtId="0" fontId="0" fillId="0" borderId="0" xfId="0" applyAlignment="1">
      <alignment horizontal="right"/>
    </xf>
    <xf numFmtId="0" fontId="8" fillId="0" borderId="0" xfId="42" applyFill="1">
      <alignment/>
      <protection/>
    </xf>
    <xf numFmtId="0" fontId="1" fillId="0" borderId="12" xfId="42" applyFont="1" applyFill="1" applyBorder="1" applyAlignment="1">
      <alignment horizontal="left" vertical="center" shrinkToFit="1"/>
      <protection/>
    </xf>
    <xf numFmtId="0" fontId="1" fillId="0" borderId="12"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10" fillId="0" borderId="0" xfId="0" applyFont="1" applyAlignment="1">
      <alignment/>
    </xf>
    <xf numFmtId="0" fontId="3" fillId="0" borderId="0" xfId="0" applyFont="1" applyAlignment="1">
      <alignment horizontal="right" vertical="center"/>
    </xf>
    <xf numFmtId="0" fontId="3" fillId="0" borderId="0" xfId="0" applyFont="1" applyAlignment="1">
      <alignment/>
    </xf>
    <xf numFmtId="0" fontId="15" fillId="0" borderId="0" xfId="42" applyFont="1" applyFill="1">
      <alignment/>
      <protection/>
    </xf>
    <xf numFmtId="0" fontId="1" fillId="0" borderId="13" xfId="0" applyFont="1" applyFill="1" applyBorder="1" applyAlignment="1">
      <alignment horizontal="center" vertical="center" wrapText="1" shrinkToFit="1"/>
    </xf>
    <xf numFmtId="0" fontId="0" fillId="0" borderId="0" xfId="0" applyNumberFormat="1" applyFont="1" applyFill="1" applyBorder="1" applyAlignment="1">
      <alignment/>
    </xf>
    <xf numFmtId="0" fontId="14" fillId="0" borderId="0" xfId="42" applyFont="1" applyFill="1" applyAlignment="1">
      <alignment/>
      <protection/>
    </xf>
    <xf numFmtId="0" fontId="3" fillId="0" borderId="0" xfId="0" applyFont="1" applyBorder="1" applyAlignment="1">
      <alignment vertical="center"/>
    </xf>
    <xf numFmtId="0" fontId="17" fillId="0" borderId="10" xfId="0" applyNumberFormat="1" applyFont="1" applyFill="1" applyBorder="1" applyAlignment="1">
      <alignment horizontal="left" vertical="center" wrapText="1"/>
    </xf>
    <xf numFmtId="0" fontId="0" fillId="33" borderId="0" xfId="0" applyNumberFormat="1" applyFont="1" applyFill="1" applyBorder="1" applyAlignment="1">
      <alignment/>
    </xf>
    <xf numFmtId="0" fontId="1" fillId="0" borderId="0" xfId="0" applyFont="1" applyAlignment="1">
      <alignment horizontal="center"/>
    </xf>
    <xf numFmtId="0" fontId="18" fillId="0" borderId="10" xfId="0" applyNumberFormat="1" applyFont="1" applyFill="1" applyBorder="1" applyAlignment="1">
      <alignment horizontal="left" vertical="center" wrapText="1"/>
    </xf>
    <xf numFmtId="176" fontId="18" fillId="0" borderId="10" xfId="0" applyNumberFormat="1" applyFont="1" applyFill="1" applyBorder="1" applyAlignment="1">
      <alignment horizontal="right" vertical="center" wrapText="1"/>
    </xf>
    <xf numFmtId="0" fontId="1" fillId="0" borderId="0" xfId="0" applyNumberFormat="1" applyFont="1" applyFill="1" applyBorder="1" applyAlignment="1">
      <alignment/>
    </xf>
    <xf numFmtId="0" fontId="7" fillId="0" borderId="0" xfId="42" applyFont="1" applyFill="1" applyBorder="1" applyAlignment="1">
      <alignment horizontal="right"/>
      <protection/>
    </xf>
    <xf numFmtId="0" fontId="1" fillId="33" borderId="0" xfId="0" applyNumberFormat="1" applyFont="1" applyFill="1" applyBorder="1" applyAlignment="1">
      <alignment/>
    </xf>
    <xf numFmtId="0" fontId="1" fillId="0" borderId="0" xfId="0" applyNumberFormat="1" applyFont="1" applyFill="1" applyBorder="1" applyAlignment="1">
      <alignment horizontal="center"/>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right" vertical="center" shrinkToFit="1"/>
    </xf>
    <xf numFmtId="0" fontId="1" fillId="0" borderId="10" xfId="0" applyFont="1" applyBorder="1" applyAlignment="1">
      <alignment horizontal="right" vertical="center" shrinkToFit="1"/>
    </xf>
    <xf numFmtId="0" fontId="1" fillId="0" borderId="10" xfId="42" applyFont="1" applyFill="1" applyBorder="1" applyAlignment="1">
      <alignment horizontal="center" vertical="center"/>
      <protection/>
    </xf>
    <xf numFmtId="0" fontId="1" fillId="0" borderId="10" xfId="42" applyFont="1" applyFill="1" applyBorder="1" applyAlignment="1">
      <alignment horizontal="center" vertical="center" wrapText="1"/>
      <protection/>
    </xf>
    <xf numFmtId="0" fontId="1" fillId="0" borderId="10" xfId="42" applyFont="1" applyFill="1" applyBorder="1" applyAlignment="1">
      <alignment horizontal="left" vertical="center"/>
      <protection/>
    </xf>
    <xf numFmtId="4" fontId="1" fillId="0" borderId="10" xfId="42" applyNumberFormat="1" applyFont="1" applyFill="1" applyBorder="1" applyAlignment="1">
      <alignment horizontal="right" vertical="center" shrinkToFit="1"/>
      <protection/>
    </xf>
    <xf numFmtId="0" fontId="1" fillId="0" borderId="10" xfId="42" applyFont="1" applyFill="1" applyBorder="1" applyAlignment="1">
      <alignment horizontal="left" vertical="center" shrinkToFit="1"/>
      <protection/>
    </xf>
    <xf numFmtId="0" fontId="1" fillId="0" borderId="10" xfId="42" applyFont="1" applyFill="1" applyBorder="1" applyAlignment="1">
      <alignment horizontal="right" vertical="center" shrinkToFit="1"/>
      <protection/>
    </xf>
    <xf numFmtId="0" fontId="9" fillId="0" borderId="10" xfId="42" applyFont="1" applyFill="1" applyBorder="1" applyAlignment="1">
      <alignment horizontal="center" vertical="center"/>
      <protection/>
    </xf>
    <xf numFmtId="0" fontId="1" fillId="0" borderId="0" xfId="0" applyNumberFormat="1" applyFont="1" applyFill="1" applyBorder="1" applyAlignment="1">
      <alignment wrapText="1"/>
    </xf>
    <xf numFmtId="0" fontId="4" fillId="0" borderId="0" xfId="43" applyFont="1" applyBorder="1" applyAlignment="1">
      <alignment vertical="center"/>
      <protection/>
    </xf>
    <xf numFmtId="0" fontId="1" fillId="0" borderId="10" xfId="0" applyFont="1" applyBorder="1" applyAlignment="1">
      <alignment horizontal="center" vertical="center"/>
    </xf>
    <xf numFmtId="0" fontId="1" fillId="33" borderId="10" xfId="0" applyFont="1" applyFill="1" applyBorder="1" applyAlignment="1">
      <alignment horizontal="center" vertical="center"/>
    </xf>
    <xf numFmtId="177" fontId="18" fillId="0" borderId="10" xfId="0" applyNumberFormat="1" applyFont="1" applyFill="1" applyBorder="1" applyAlignment="1">
      <alignment horizontal="center" vertical="center" wrapText="1"/>
    </xf>
    <xf numFmtId="177" fontId="18" fillId="33" borderId="10" xfId="0" applyNumberFormat="1" applyFont="1" applyFill="1" applyBorder="1" applyAlignment="1">
      <alignment horizontal="center" vertical="center" wrapText="1"/>
    </xf>
    <xf numFmtId="177" fontId="0" fillId="33" borderId="10" xfId="0" applyNumberFormat="1" applyFont="1" applyFill="1" applyBorder="1" applyAlignment="1">
      <alignment horizontal="center"/>
    </xf>
    <xf numFmtId="0" fontId="18" fillId="0" borderId="10" xfId="0" applyNumberFormat="1" applyFont="1" applyFill="1" applyBorder="1" applyAlignment="1">
      <alignment horizontal="center" vertical="center" wrapText="1"/>
    </xf>
    <xf numFmtId="0" fontId="4" fillId="0" borderId="0" xfId="0" applyNumberFormat="1" applyFont="1" applyFill="1" applyBorder="1" applyAlignment="1">
      <alignment horizontal="right" wrapText="1"/>
    </xf>
    <xf numFmtId="0" fontId="0" fillId="0" borderId="10" xfId="0" applyBorder="1" applyAlignment="1">
      <alignment horizontal="center" vertical="center"/>
    </xf>
    <xf numFmtId="0" fontId="7" fillId="0" borderId="0" xfId="42" applyFont="1" applyFill="1" applyBorder="1" applyAlignment="1">
      <alignment/>
      <protection/>
    </xf>
    <xf numFmtId="0" fontId="0" fillId="0" borderId="10" xfId="0" applyFont="1" applyBorder="1" applyAlignment="1">
      <alignment horizontal="right" vertical="center" wrapText="1"/>
    </xf>
    <xf numFmtId="0" fontId="0" fillId="0" borderId="10" xfId="0" applyBorder="1" applyAlignment="1">
      <alignment horizontal="left" vertical="center" wrapText="1"/>
    </xf>
    <xf numFmtId="0" fontId="16" fillId="34" borderId="10" xfId="0" applyNumberFormat="1" applyFont="1" applyFill="1" applyBorder="1" applyAlignment="1">
      <alignment horizontal="center" vertical="center" wrapText="1"/>
    </xf>
    <xf numFmtId="49" fontId="16" fillId="34" borderId="10" xfId="0" applyNumberFormat="1" applyFont="1" applyFill="1" applyBorder="1" applyAlignment="1">
      <alignment horizontal="left" vertical="center" wrapText="1"/>
    </xf>
    <xf numFmtId="49" fontId="16" fillId="34" borderId="10" xfId="0" applyNumberFormat="1" applyFont="1" applyFill="1" applyBorder="1" applyAlignment="1">
      <alignment horizontal="right" vertical="center" wrapText="1"/>
    </xf>
    <xf numFmtId="0" fontId="16" fillId="34" borderId="10" xfId="0" applyNumberFormat="1" applyFont="1" applyFill="1" applyBorder="1" applyAlignment="1">
      <alignment horizontal="right" vertical="center" wrapText="1"/>
    </xf>
    <xf numFmtId="0" fontId="0" fillId="34" borderId="10" xfId="0" applyNumberFormat="1" applyFont="1" applyFill="1" applyBorder="1" applyAlignment="1">
      <alignment/>
    </xf>
    <xf numFmtId="0" fontId="1" fillId="34" borderId="0" xfId="0" applyNumberFormat="1" applyFont="1" applyFill="1" applyBorder="1" applyAlignment="1">
      <alignment wrapText="1"/>
    </xf>
    <xf numFmtId="178" fontId="16" fillId="0" borderId="10" xfId="0" applyNumberFormat="1" applyFont="1" applyFill="1" applyBorder="1" applyAlignment="1">
      <alignment horizontal="right" vertical="center" wrapText="1"/>
    </xf>
    <xf numFmtId="178" fontId="16" fillId="33" borderId="10" xfId="0" applyNumberFormat="1" applyFont="1" applyFill="1" applyBorder="1" applyAlignment="1">
      <alignment horizontal="right" vertical="center" wrapText="1"/>
    </xf>
    <xf numFmtId="178" fontId="0" fillId="33" borderId="10" xfId="0" applyNumberFormat="1" applyFont="1" applyFill="1" applyBorder="1" applyAlignment="1">
      <alignment/>
    </xf>
    <xf numFmtId="178" fontId="0" fillId="0" borderId="0" xfId="0" applyNumberFormat="1" applyFont="1" applyFill="1" applyBorder="1" applyAlignment="1">
      <alignment/>
    </xf>
    <xf numFmtId="0" fontId="0" fillId="0" borderId="10" xfId="0" applyFont="1" applyBorder="1" applyAlignment="1">
      <alignment vertical="center" wrapText="1"/>
    </xf>
    <xf numFmtId="0" fontId="0" fillId="0" borderId="10" xfId="0" applyBorder="1" applyAlignment="1">
      <alignment vertical="center" wrapText="1"/>
    </xf>
    <xf numFmtId="179" fontId="16" fillId="34" borderId="10" xfId="0" applyNumberFormat="1" applyFont="1" applyFill="1" applyBorder="1" applyAlignment="1">
      <alignment horizontal="right" vertical="center" wrapText="1"/>
    </xf>
    <xf numFmtId="178" fontId="16" fillId="34" borderId="10" xfId="0" applyNumberFormat="1" applyFont="1" applyFill="1" applyBorder="1" applyAlignment="1">
      <alignment horizontal="right" vertical="center" wrapText="1"/>
    </xf>
    <xf numFmtId="178" fontId="16" fillId="34" borderId="10" xfId="0" applyNumberFormat="1" applyFont="1" applyFill="1" applyBorder="1" applyAlignment="1">
      <alignment horizontal="left" vertical="center" wrapText="1"/>
    </xf>
    <xf numFmtId="0" fontId="16" fillId="34" borderId="10" xfId="0" applyNumberFormat="1" applyFont="1" applyFill="1" applyBorder="1" applyAlignment="1">
      <alignment horizontal="left" vertical="center" wrapText="1"/>
    </xf>
    <xf numFmtId="178" fontId="0" fillId="34" borderId="10" xfId="0" applyNumberFormat="1" applyFont="1" applyFill="1" applyBorder="1" applyAlignment="1">
      <alignment/>
    </xf>
    <xf numFmtId="178" fontId="16" fillId="34" borderId="10" xfId="0" applyNumberFormat="1" applyFont="1" applyFill="1" applyBorder="1" applyAlignment="1">
      <alignment horizontal="center" vertical="center" wrapText="1"/>
    </xf>
    <xf numFmtId="178" fontId="1" fillId="0" borderId="10" xfId="42" applyNumberFormat="1" applyFont="1" applyFill="1" applyBorder="1" applyAlignment="1">
      <alignment horizontal="right" vertical="center" shrinkToFit="1"/>
      <protection/>
    </xf>
    <xf numFmtId="0" fontId="0" fillId="0" borderId="10" xfId="0" applyBorder="1" applyAlignment="1">
      <alignment vertical="center"/>
    </xf>
    <xf numFmtId="178" fontId="1" fillId="0" borderId="10" xfId="0" applyNumberFormat="1" applyFont="1" applyFill="1" applyBorder="1" applyAlignment="1">
      <alignment horizontal="right" vertical="center" shrinkToFit="1"/>
    </xf>
    <xf numFmtId="178" fontId="1" fillId="0" borderId="10" xfId="0" applyNumberFormat="1" applyFont="1" applyBorder="1" applyAlignment="1">
      <alignment horizontal="right" vertical="center" shrinkToFit="1"/>
    </xf>
    <xf numFmtId="178" fontId="0" fillId="0" borderId="10" xfId="0" applyNumberFormat="1" applyBorder="1" applyAlignment="1">
      <alignment vertical="center"/>
    </xf>
    <xf numFmtId="0" fontId="1" fillId="0" borderId="14" xfId="0" applyFont="1" applyFill="1" applyBorder="1" applyAlignment="1">
      <alignment horizontal="center" vertical="center" shrinkToFit="1"/>
    </xf>
    <xf numFmtId="4" fontId="1" fillId="0" borderId="14" xfId="0" applyNumberFormat="1" applyFont="1" applyFill="1" applyBorder="1" applyAlignment="1">
      <alignment horizontal="right" vertical="center" shrinkToFit="1"/>
    </xf>
    <xf numFmtId="0" fontId="1" fillId="0" borderId="14" xfId="0" applyFont="1" applyFill="1" applyBorder="1" applyAlignment="1">
      <alignment horizontal="right" vertical="center" shrinkToFit="1"/>
    </xf>
    <xf numFmtId="0" fontId="1" fillId="0" borderId="15" xfId="0" applyFont="1" applyFill="1" applyBorder="1" applyAlignment="1">
      <alignment horizontal="right" vertical="center" shrinkToFit="1"/>
    </xf>
    <xf numFmtId="0" fontId="19" fillId="0" borderId="0" xfId="40" applyFont="1" applyFill="1" applyAlignment="1">
      <alignment horizontal="center" vertical="center"/>
      <protection/>
    </xf>
    <xf numFmtId="0" fontId="5" fillId="0" borderId="10" xfId="43" applyFont="1" applyBorder="1" applyAlignment="1" quotePrefix="1">
      <alignment horizontal="center" vertical="center"/>
      <protection/>
    </xf>
    <xf numFmtId="0" fontId="5" fillId="0" borderId="10" xfId="43" applyFont="1" applyBorder="1" applyAlignment="1">
      <alignment horizontal="center" vertical="center"/>
      <protection/>
    </xf>
    <xf numFmtId="0" fontId="4" fillId="0" borderId="0" xfId="43" applyFont="1" applyBorder="1" applyAlignment="1">
      <alignment horizontal="left" vertical="center"/>
      <protection/>
    </xf>
    <xf numFmtId="49" fontId="18" fillId="0" borderId="1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2" xfId="0" applyFont="1" applyFill="1" applyBorder="1" applyAlignment="1">
      <alignment horizontal="center" vertical="center" shrinkToFit="1"/>
    </xf>
    <xf numFmtId="0" fontId="1" fillId="0" borderId="17"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7" fillId="0" borderId="0" xfId="0" applyFont="1" applyBorder="1" applyAlignment="1">
      <alignment horizontal="left"/>
    </xf>
    <xf numFmtId="0" fontId="1" fillId="0" borderId="19" xfId="0" applyFont="1" applyFill="1" applyBorder="1" applyAlignment="1">
      <alignment horizontal="center" vertical="center" wrapText="1" shrinkToFit="1"/>
    </xf>
    <xf numFmtId="0" fontId="1" fillId="0" borderId="20"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20" fillId="0" borderId="0" xfId="0" applyFont="1" applyAlignment="1">
      <alignment horizontal="center"/>
    </xf>
    <xf numFmtId="0" fontId="1" fillId="0" borderId="22"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21" fillId="0" borderId="0" xfId="0" applyFont="1" applyAlignment="1">
      <alignment horizontal="center"/>
    </xf>
    <xf numFmtId="0" fontId="1" fillId="0" borderId="10" xfId="0" applyFont="1" applyFill="1" applyBorder="1" applyAlignment="1">
      <alignment horizontal="center" vertical="center" wrapText="1" shrinkToFit="1"/>
    </xf>
    <xf numFmtId="0" fontId="0" fillId="0" borderId="10" xfId="0" applyBorder="1" applyAlignment="1">
      <alignment horizontal="center" vertical="center"/>
    </xf>
    <xf numFmtId="0" fontId="1" fillId="0" borderId="10" xfId="0" applyFont="1" applyFill="1" applyBorder="1" applyAlignment="1">
      <alignment horizontal="center" vertical="center" shrinkToFit="1"/>
    </xf>
    <xf numFmtId="49" fontId="18" fillId="0" borderId="11"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24" xfId="0" applyNumberFormat="1" applyFont="1" applyFill="1" applyBorder="1" applyAlignment="1">
      <alignment horizontal="center" vertical="center" wrapText="1"/>
    </xf>
    <xf numFmtId="0" fontId="1" fillId="0" borderId="10" xfId="42" applyFont="1" applyFill="1" applyBorder="1" applyAlignment="1">
      <alignment horizontal="center" vertical="center" wrapText="1"/>
      <protection/>
    </xf>
    <xf numFmtId="0" fontId="1" fillId="0" borderId="10" xfId="42" applyFont="1" applyFill="1" applyBorder="1" applyAlignment="1">
      <alignment horizontal="center" vertical="center"/>
      <protection/>
    </xf>
    <xf numFmtId="0" fontId="1" fillId="0" borderId="0" xfId="42" applyFont="1" applyFill="1" applyBorder="1" applyAlignment="1">
      <alignment horizontal="left" vertical="center"/>
      <protection/>
    </xf>
    <xf numFmtId="0" fontId="21" fillId="0" borderId="0" xfId="42" applyFont="1" applyFill="1" applyAlignment="1">
      <alignment horizontal="center"/>
      <protection/>
    </xf>
    <xf numFmtId="0" fontId="7" fillId="0" borderId="0" xfId="42" applyFont="1" applyFill="1" applyBorder="1" applyAlignment="1">
      <alignment horizontal="left"/>
      <protection/>
    </xf>
    <xf numFmtId="0" fontId="7" fillId="0" borderId="0" xfId="42" applyFont="1" applyFill="1" applyBorder="1" applyAlignment="1">
      <alignment horizontal="center"/>
      <protection/>
    </xf>
    <xf numFmtId="0" fontId="0" fillId="0" borderId="0" xfId="0" applyNumberFormat="1" applyFill="1" applyBorder="1" applyAlignment="1">
      <alignment horizontal="left"/>
    </xf>
    <xf numFmtId="0" fontId="19" fillId="0" borderId="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4" fillId="33" borderId="0" xfId="0" applyNumberFormat="1" applyFont="1" applyFill="1" applyBorder="1" applyAlignment="1">
      <alignment horizontal="left" vertical="center" wrapText="1"/>
    </xf>
    <xf numFmtId="0" fontId="16" fillId="34" borderId="10" xfId="0" applyFont="1" applyFill="1" applyBorder="1" applyAlignment="1">
      <alignment horizontal="center" vertical="center" wrapText="1"/>
    </xf>
    <xf numFmtId="0" fontId="7" fillId="0" borderId="31" xfId="42" applyFont="1" applyFill="1" applyBorder="1" applyAlignment="1">
      <alignment horizontal="right"/>
      <protection/>
    </xf>
    <xf numFmtId="0" fontId="19"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0" fillId="0" borderId="0" xfId="0" applyAlignment="1">
      <alignment horizontal="left" vertical="center"/>
    </xf>
    <xf numFmtId="0" fontId="4" fillId="0" borderId="0" xfId="0" applyNumberFormat="1" applyFont="1" applyFill="1" applyBorder="1" applyAlignment="1">
      <alignment horizontal="left" vertical="center" wrapText="1"/>
    </xf>
    <xf numFmtId="0" fontId="1" fillId="0" borderId="0" xfId="42" applyFont="1" applyFill="1" applyBorder="1" applyAlignment="1">
      <alignment horizontal="left"/>
      <protection/>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8" fillId="0" borderId="11"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18" fillId="0" borderId="24"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27" xfId="0" applyNumberFormat="1" applyFont="1" applyFill="1" applyBorder="1" applyAlignment="1">
      <alignment horizontal="center" vertical="center" wrapText="1"/>
    </xf>
    <xf numFmtId="0" fontId="3" fillId="0" borderId="0" xfId="0" applyFont="1" applyBorder="1" applyAlignment="1">
      <alignment vertical="center"/>
    </xf>
    <xf numFmtId="0" fontId="1" fillId="0" borderId="0" xfId="42" applyFont="1" applyFill="1" applyBorder="1" applyAlignment="1">
      <alignment horizontal="left"/>
      <protection/>
    </xf>
    <xf numFmtId="0" fontId="37" fillId="0" borderId="0" xfId="40" applyFont="1" applyAlignment="1">
      <alignment vertical="center"/>
      <protection/>
    </xf>
    <xf numFmtId="0" fontId="37" fillId="0" borderId="0" xfId="40" applyFont="1" applyAlignment="1">
      <alignment vertical="center" wrapText="1"/>
      <protection/>
    </xf>
    <xf numFmtId="0" fontId="3" fillId="0" borderId="0" xfId="40" applyAlignment="1">
      <alignment vertical="center" wrapText="1"/>
      <protection/>
    </xf>
    <xf numFmtId="0" fontId="38"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1" xfId="40" applyBorder="1" applyAlignment="1">
      <alignment horizontal="center" vertical="center" wrapText="1"/>
      <protection/>
    </xf>
    <xf numFmtId="0" fontId="3" fillId="0" borderId="23" xfId="40" applyBorder="1" applyAlignment="1">
      <alignment horizontal="center" vertical="center" wrapText="1"/>
      <protection/>
    </xf>
    <xf numFmtId="0" fontId="3" fillId="0" borderId="11" xfId="40" applyBorder="1" applyAlignment="1">
      <alignment horizontal="left" vertical="center" wrapText="1"/>
      <protection/>
    </xf>
    <xf numFmtId="0" fontId="3" fillId="0" borderId="23" xfId="40" applyBorder="1" applyAlignment="1">
      <alignment horizontal="left" vertical="center" wrapText="1"/>
      <protection/>
    </xf>
    <xf numFmtId="0" fontId="3" fillId="0" borderId="24" xfId="40" applyBorder="1" applyAlignment="1">
      <alignment horizontal="left" vertical="center" wrapText="1"/>
      <protection/>
    </xf>
    <xf numFmtId="0" fontId="3" fillId="0" borderId="11" xfId="40" applyFont="1" applyBorder="1" applyAlignment="1">
      <alignment horizontal="center" vertical="center" wrapText="1"/>
      <protection/>
    </xf>
    <xf numFmtId="0" fontId="3" fillId="0" borderId="23" xfId="40" applyFont="1" applyBorder="1" applyAlignment="1">
      <alignment horizontal="center" vertical="center" wrapText="1"/>
      <protection/>
    </xf>
    <xf numFmtId="0" fontId="3" fillId="0" borderId="11" xfId="40" applyFont="1" applyBorder="1" applyAlignment="1">
      <alignment horizontal="left" vertical="center" wrapText="1"/>
      <protection/>
    </xf>
    <xf numFmtId="0" fontId="3" fillId="0" borderId="24" xfId="40" applyFont="1" applyBorder="1" applyAlignment="1">
      <alignment horizontal="left" vertical="center" wrapText="1"/>
      <protection/>
    </xf>
    <xf numFmtId="0" fontId="3" fillId="0" borderId="24" xfId="40" applyFont="1" applyBorder="1" applyAlignment="1">
      <alignment horizontal="center" vertical="center" wrapText="1"/>
      <protection/>
    </xf>
    <xf numFmtId="0" fontId="3" fillId="0" borderId="10" xfId="40" applyBorder="1" applyAlignment="1">
      <alignment horizontal="center" vertical="center" wrapText="1"/>
      <protection/>
    </xf>
    <xf numFmtId="0" fontId="3" fillId="0" borderId="25" xfId="40" applyFont="1" applyBorder="1" applyAlignment="1">
      <alignment horizontal="center" vertical="center" wrapText="1"/>
      <protection/>
    </xf>
    <xf numFmtId="0" fontId="1" fillId="0" borderId="26" xfId="41" applyBorder="1">
      <alignment vertical="center"/>
      <protection/>
    </xf>
    <xf numFmtId="0" fontId="1" fillId="0" borderId="27" xfId="41" applyBorder="1">
      <alignment vertical="center"/>
      <protection/>
    </xf>
    <xf numFmtId="0" fontId="3" fillId="0" borderId="10" xfId="40" applyFont="1" applyBorder="1" applyAlignment="1">
      <alignment vertical="center" wrapText="1"/>
      <protection/>
    </xf>
    <xf numFmtId="0" fontId="3" fillId="0" borderId="25" xfId="40" applyFont="1" applyBorder="1" applyAlignment="1">
      <alignment horizontal="left" vertical="center" wrapText="1"/>
      <protection/>
    </xf>
    <xf numFmtId="0" fontId="3" fillId="0" borderId="26" xfId="40" applyFont="1" applyBorder="1" applyAlignment="1">
      <alignment horizontal="left" vertical="center" wrapText="1"/>
      <protection/>
    </xf>
    <xf numFmtId="0" fontId="3" fillId="0" borderId="24" xfId="40" applyBorder="1" applyAlignment="1">
      <alignment horizontal="center" vertical="center" wrapText="1"/>
      <protection/>
    </xf>
    <xf numFmtId="0" fontId="1" fillId="0" borderId="28" xfId="41" applyBorder="1">
      <alignment vertical="center"/>
      <protection/>
    </xf>
    <xf numFmtId="0" fontId="1" fillId="0" borderId="0" xfId="41">
      <alignment vertical="center"/>
      <protection/>
    </xf>
    <xf numFmtId="0" fontId="1" fillId="0" borderId="29" xfId="41" applyBorder="1">
      <alignment vertical="center"/>
      <protection/>
    </xf>
    <xf numFmtId="0" fontId="1" fillId="0" borderId="30" xfId="41" applyBorder="1">
      <alignment vertical="center"/>
      <protection/>
    </xf>
    <xf numFmtId="0" fontId="1" fillId="0" borderId="31" xfId="41" applyBorder="1">
      <alignment vertical="center"/>
      <protection/>
    </xf>
    <xf numFmtId="0" fontId="1" fillId="0" borderId="32" xfId="41" applyBorder="1">
      <alignment vertical="center"/>
      <protection/>
    </xf>
    <xf numFmtId="0" fontId="3" fillId="0" borderId="10" xfId="40" applyFont="1" applyBorder="1" applyAlignment="1">
      <alignment horizontal="center" vertical="center" wrapText="1"/>
      <protection/>
    </xf>
    <xf numFmtId="0" fontId="3" fillId="0" borderId="10" xfId="40" applyFont="1" applyBorder="1" applyAlignment="1">
      <alignment horizontal="left" vertical="top" wrapText="1"/>
      <protection/>
    </xf>
    <xf numFmtId="0" fontId="3" fillId="0" borderId="11" xfId="40" applyFont="1" applyBorder="1" applyAlignment="1">
      <alignment horizontal="left" vertical="top" wrapText="1"/>
      <protection/>
    </xf>
    <xf numFmtId="0" fontId="3" fillId="0" borderId="23" xfId="40" applyFont="1" applyBorder="1" applyAlignment="1">
      <alignment horizontal="left" vertical="top" wrapText="1"/>
      <protection/>
    </xf>
    <xf numFmtId="0" fontId="3" fillId="0" borderId="23" xfId="40" applyBorder="1" applyAlignment="1">
      <alignment horizontal="left" vertical="top" wrapText="1"/>
      <protection/>
    </xf>
    <xf numFmtId="0" fontId="3" fillId="0" borderId="24" xfId="40" applyBorder="1" applyAlignment="1">
      <alignment horizontal="left" vertical="top" wrapText="1"/>
      <protection/>
    </xf>
    <xf numFmtId="0" fontId="3" fillId="0" borderId="33" xfId="40" applyFont="1" applyBorder="1" applyAlignment="1">
      <alignment horizontal="center" vertical="center" wrapText="1"/>
      <protection/>
    </xf>
    <xf numFmtId="0" fontId="3" fillId="0" borderId="33"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35" xfId="40" applyFont="1" applyBorder="1" applyAlignment="1">
      <alignment horizontal="center" vertical="center" wrapText="1"/>
      <protection/>
    </xf>
    <xf numFmtId="0" fontId="3" fillId="0" borderId="10" xfId="40" applyBorder="1" applyAlignment="1">
      <alignment vertical="center" wrapText="1"/>
      <protection/>
    </xf>
    <xf numFmtId="0" fontId="3" fillId="0" borderId="10" xfId="40" applyBorder="1" applyAlignment="1">
      <alignment horizontal="center" vertical="center" wrapText="1"/>
      <protection/>
    </xf>
    <xf numFmtId="0" fontId="3" fillId="0" borderId="10" xfId="40" applyFont="1" applyBorder="1" applyAlignment="1">
      <alignment horizontal="left" vertical="center" wrapText="1"/>
      <protection/>
    </xf>
    <xf numFmtId="0" fontId="3" fillId="0" borderId="34" xfId="40" applyFont="1" applyBorder="1" applyAlignment="1">
      <alignment horizontal="center" vertical="center" wrapText="1"/>
      <protection/>
    </xf>
    <xf numFmtId="0" fontId="3" fillId="0" borderId="0" xfId="40" applyAlignment="1">
      <alignment horizontal="left" vertical="center"/>
      <protection/>
    </xf>
    <xf numFmtId="0" fontId="3" fillId="0" borderId="0" xfId="40" applyAlignment="1">
      <alignment horizontal="center" vertical="center" wrapText="1"/>
      <protection/>
    </xf>
    <xf numFmtId="0" fontId="3" fillId="0" borderId="11" xfId="40" applyFont="1" applyBorder="1" applyAlignment="1">
      <alignment horizontal="right" vertical="center" wrapText="1"/>
      <protection/>
    </xf>
    <xf numFmtId="0" fontId="3" fillId="0" borderId="24" xfId="40" applyBorder="1" applyAlignment="1">
      <alignment horizontal="right" vertical="center" wrapText="1"/>
      <protection/>
    </xf>
    <xf numFmtId="0" fontId="3" fillId="0" borderId="11" xfId="40" applyBorder="1" applyAlignment="1">
      <alignment horizontal="right" vertical="center" wrapText="1"/>
      <protection/>
    </xf>
    <xf numFmtId="0" fontId="3" fillId="0" borderId="11" xfId="40" applyNumberFormat="1" applyFont="1" applyBorder="1" applyAlignment="1">
      <alignment horizontal="center" vertical="center" wrapText="1"/>
      <protection/>
    </xf>
    <xf numFmtId="0" fontId="3" fillId="0" borderId="23" xfId="40" applyNumberFormat="1" applyFont="1" applyBorder="1" applyAlignment="1">
      <alignment horizontal="center" vertical="center" wrapText="1"/>
      <protection/>
    </xf>
    <xf numFmtId="0" fontId="3" fillId="0" borderId="24" xfId="40" applyNumberFormat="1" applyFont="1" applyBorder="1" applyAlignment="1">
      <alignment horizontal="center" vertical="center" wrapText="1"/>
      <protection/>
    </xf>
    <xf numFmtId="0" fontId="3" fillId="0" borderId="23" xfId="40" applyFont="1" applyBorder="1" applyAlignment="1">
      <alignment horizontal="left" vertical="center" wrapText="1"/>
      <protection/>
    </xf>
    <xf numFmtId="9" fontId="3" fillId="0" borderId="10" xfId="40" applyNumberFormat="1" applyBorder="1" applyAlignment="1">
      <alignment vertical="center" wrapText="1"/>
      <protection/>
    </xf>
    <xf numFmtId="0" fontId="37" fillId="0" borderId="0" xfId="40" applyFont="1" applyAlignment="1">
      <alignment vertical="center"/>
      <protection/>
    </xf>
    <xf numFmtId="0" fontId="37" fillId="0" borderId="0" xfId="40" applyFont="1" applyAlignment="1">
      <alignment vertical="center" wrapText="1"/>
      <protection/>
    </xf>
    <xf numFmtId="0" fontId="3" fillId="0" borderId="0" xfId="40" applyFont="1" applyAlignment="1">
      <alignment vertical="center" wrapText="1"/>
      <protection/>
    </xf>
    <xf numFmtId="0" fontId="38" fillId="0" borderId="0" xfId="40" applyFont="1" applyAlignment="1">
      <alignment horizontal="center" vertical="center" wrapText="1"/>
      <protection/>
    </xf>
    <xf numFmtId="0" fontId="3" fillId="0" borderId="0" xfId="40" applyFont="1" applyAlignment="1">
      <alignment horizontal="center" vertical="center" wrapText="1"/>
      <protection/>
    </xf>
    <xf numFmtId="0" fontId="3" fillId="0" borderId="11" xfId="40" applyFont="1" applyBorder="1" applyAlignment="1">
      <alignment horizontal="center" vertical="center" wrapText="1"/>
      <protection/>
    </xf>
    <xf numFmtId="0" fontId="3" fillId="0" borderId="23"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24" xfId="40" applyFont="1" applyBorder="1" applyAlignment="1">
      <alignment horizontal="center" vertical="center" wrapText="1"/>
      <protection/>
    </xf>
    <xf numFmtId="0" fontId="3" fillId="0" borderId="25" xfId="40" applyFont="1" applyBorder="1" applyAlignment="1">
      <alignment horizontal="center" vertical="center" wrapText="1"/>
      <protection/>
    </xf>
    <xf numFmtId="0" fontId="1" fillId="0" borderId="26" xfId="41" applyFont="1" applyBorder="1">
      <alignment vertical="center"/>
      <protection/>
    </xf>
    <xf numFmtId="0" fontId="1" fillId="0" borderId="27" xfId="41" applyFont="1" applyBorder="1">
      <alignment vertical="center"/>
      <protection/>
    </xf>
    <xf numFmtId="0" fontId="3" fillId="0" borderId="10" xfId="40" applyFont="1" applyBorder="1" applyAlignment="1">
      <alignment vertical="center" wrapText="1"/>
      <protection/>
    </xf>
    <xf numFmtId="0" fontId="3" fillId="0" borderId="25" xfId="40" applyFont="1" applyBorder="1" applyAlignment="1">
      <alignment horizontal="left" vertical="center" wrapText="1"/>
      <protection/>
    </xf>
    <xf numFmtId="0" fontId="3" fillId="0" borderId="26" xfId="40" applyFont="1" applyBorder="1" applyAlignment="1">
      <alignment horizontal="left" vertical="center" wrapText="1"/>
      <protection/>
    </xf>
    <xf numFmtId="0" fontId="3" fillId="0" borderId="11" xfId="40" applyFont="1" applyBorder="1" applyAlignment="1">
      <alignment horizontal="right" vertical="center" wrapText="1"/>
      <protection/>
    </xf>
    <xf numFmtId="0" fontId="3" fillId="0" borderId="24" xfId="40" applyFont="1" applyBorder="1" applyAlignment="1">
      <alignment horizontal="right" vertical="center" wrapText="1"/>
      <protection/>
    </xf>
    <xf numFmtId="0" fontId="1" fillId="0" borderId="28" xfId="41" applyFont="1" applyBorder="1">
      <alignment vertical="center"/>
      <protection/>
    </xf>
    <xf numFmtId="0" fontId="1" fillId="0" borderId="0" xfId="41" applyFont="1">
      <alignment vertical="center"/>
      <protection/>
    </xf>
    <xf numFmtId="0" fontId="1" fillId="0" borderId="29" xfId="41" applyFont="1" applyBorder="1">
      <alignment vertical="center"/>
      <protection/>
    </xf>
    <xf numFmtId="0" fontId="1" fillId="0" borderId="30" xfId="41" applyFont="1" applyBorder="1">
      <alignment vertical="center"/>
      <protection/>
    </xf>
    <xf numFmtId="0" fontId="1" fillId="0" borderId="31" xfId="41" applyFont="1" applyBorder="1">
      <alignment vertical="center"/>
      <protection/>
    </xf>
    <xf numFmtId="0" fontId="1" fillId="0" borderId="32" xfId="41" applyFont="1" applyBorder="1">
      <alignment vertical="center"/>
      <protection/>
    </xf>
    <xf numFmtId="0" fontId="3" fillId="0" borderId="11" xfId="40" applyNumberFormat="1" applyFont="1" applyBorder="1" applyAlignment="1">
      <alignment horizontal="center" vertical="center" wrapText="1"/>
      <protection/>
    </xf>
    <xf numFmtId="0" fontId="3" fillId="0" borderId="23" xfId="40" applyNumberFormat="1" applyFont="1" applyBorder="1" applyAlignment="1">
      <alignment horizontal="center" vertical="center" wrapText="1"/>
      <protection/>
    </xf>
    <xf numFmtId="0" fontId="3" fillId="0" borderId="24" xfId="40" applyNumberFormat="1" applyFont="1" applyBorder="1" applyAlignment="1">
      <alignment horizontal="center" vertical="center" wrapText="1"/>
      <protection/>
    </xf>
    <xf numFmtId="0" fontId="3" fillId="0" borderId="11" xfId="40" applyFont="1" applyBorder="1" applyAlignment="1">
      <alignment horizontal="left" vertical="top" wrapText="1"/>
      <protection/>
    </xf>
    <xf numFmtId="0" fontId="3" fillId="0" borderId="23" xfId="40" applyFont="1" applyBorder="1" applyAlignment="1">
      <alignment horizontal="left" vertical="top" wrapText="1"/>
      <protection/>
    </xf>
    <xf numFmtId="0" fontId="3" fillId="0" borderId="24" xfId="40" applyFont="1" applyBorder="1" applyAlignment="1">
      <alignment horizontal="left" vertical="top" wrapText="1"/>
      <protection/>
    </xf>
    <xf numFmtId="0" fontId="3" fillId="0" borderId="33" xfId="40" applyFont="1" applyBorder="1" applyAlignment="1">
      <alignment horizontal="center" vertical="center" wrapText="1"/>
      <protection/>
    </xf>
    <xf numFmtId="0" fontId="3" fillId="0" borderId="33" xfId="40" applyFont="1" applyBorder="1" applyAlignment="1">
      <alignment horizontal="center" vertical="center" wrapText="1"/>
      <protection/>
    </xf>
    <xf numFmtId="0" fontId="3" fillId="0" borderId="10" xfId="40" applyFont="1" applyBorder="1" applyAlignment="1">
      <alignment horizontal="center" vertical="center" wrapText="1"/>
      <protection/>
    </xf>
    <xf numFmtId="0" fontId="3" fillId="0" borderId="35" xfId="40" applyFont="1" applyBorder="1" applyAlignment="1">
      <alignment horizontal="center" vertical="center" wrapText="1"/>
      <protection/>
    </xf>
    <xf numFmtId="0" fontId="3" fillId="0" borderId="10" xfId="40" applyFont="1" applyBorder="1" applyAlignment="1">
      <alignment horizontal="left" vertical="center" wrapText="1"/>
      <protection/>
    </xf>
    <xf numFmtId="0" fontId="3" fillId="0" borderId="34" xfId="40" applyFont="1" applyBorder="1" applyAlignment="1">
      <alignment horizontal="center" vertical="center" wrapText="1"/>
      <protection/>
    </xf>
    <xf numFmtId="9" fontId="3" fillId="0" borderId="10" xfId="40" applyNumberFormat="1" applyFont="1" applyBorder="1" applyAlignment="1">
      <alignment vertical="center" wrapText="1"/>
      <protection/>
    </xf>
    <xf numFmtId="0" fontId="3" fillId="0" borderId="11" xfId="40" applyFont="1" applyBorder="1" applyAlignment="1">
      <alignment horizontal="left" vertical="center" wrapText="1"/>
      <protection/>
    </xf>
    <xf numFmtId="0" fontId="3" fillId="0" borderId="24" xfId="40" applyFont="1" applyBorder="1" applyAlignment="1">
      <alignment horizontal="left" vertical="center" wrapText="1"/>
      <protection/>
    </xf>
    <xf numFmtId="0" fontId="3" fillId="0" borderId="0" xfId="40" applyFont="1" applyAlignment="1">
      <alignment horizontal="left" vertical="center"/>
      <protection/>
    </xf>
    <xf numFmtId="0" fontId="3" fillId="0" borderId="33" xfId="40" applyFont="1" applyBorder="1" applyAlignment="1">
      <alignment vertical="center" wrapText="1"/>
      <protection/>
    </xf>
    <xf numFmtId="9" fontId="3" fillId="0" borderId="10" xfId="40" applyNumberFormat="1" applyBorder="1" applyAlignment="1">
      <alignment horizontal="left" vertical="center" wrapText="1"/>
      <protection/>
    </xf>
    <xf numFmtId="31" fontId="3" fillId="0" borderId="0" xfId="40" applyNumberFormat="1" applyAlignment="1">
      <alignment vertical="center" wrapText="1"/>
      <protection/>
    </xf>
    <xf numFmtId="9" fontId="3" fillId="0" borderId="10" xfId="40" applyNumberFormat="1" applyBorder="1" applyAlignment="1">
      <alignment horizontal="center" vertical="center" wrapText="1"/>
      <protection/>
    </xf>
    <xf numFmtId="58" fontId="3" fillId="0" borderId="10" xfId="40" applyNumberFormat="1" applyBorder="1" applyAlignment="1">
      <alignment horizontal="center" vertical="center" wrapText="1"/>
      <protection/>
    </xf>
    <xf numFmtId="0" fontId="3" fillId="0" borderId="0" xfId="40" applyFont="1" applyAlignment="1">
      <alignment horizontal="left" vertical="center"/>
      <protection/>
    </xf>
    <xf numFmtId="0" fontId="3" fillId="0" borderId="26" xfId="40" applyFont="1" applyBorder="1" applyAlignment="1">
      <alignment horizontal="center" vertical="center" wrapText="1"/>
      <protection/>
    </xf>
    <xf numFmtId="0" fontId="5" fillId="0" borderId="0" xfId="40" applyFont="1" applyAlignment="1">
      <alignment horizontal="center" vertical="center" wrapText="1"/>
      <protection/>
    </xf>
    <xf numFmtId="0" fontId="5" fillId="0" borderId="10" xfId="40" applyFont="1" applyBorder="1" applyAlignment="1">
      <alignment horizontal="center" vertical="center" wrapText="1"/>
      <protection/>
    </xf>
    <xf numFmtId="0" fontId="41" fillId="0" borderId="10" xfId="41" applyFont="1" applyBorder="1">
      <alignment vertical="center"/>
      <protection/>
    </xf>
    <xf numFmtId="0" fontId="5" fillId="0" borderId="10" xfId="40" applyFont="1" applyBorder="1" applyAlignment="1">
      <alignment vertical="center" wrapText="1"/>
      <protection/>
    </xf>
    <xf numFmtId="0" fontId="5" fillId="0" borderId="10" xfId="40" applyFont="1" applyBorder="1" applyAlignment="1">
      <alignment horizontal="left" vertical="center" wrapText="1"/>
      <protection/>
    </xf>
    <xf numFmtId="0" fontId="5" fillId="0" borderId="10" xfId="40" applyFont="1" applyBorder="1" applyAlignment="1">
      <alignment horizontal="right" vertical="center" wrapText="1"/>
      <protection/>
    </xf>
    <xf numFmtId="0" fontId="5" fillId="0" borderId="10" xfId="40" applyFont="1" applyBorder="1" applyAlignment="1">
      <alignment horizontal="left" vertical="top" wrapText="1"/>
      <protection/>
    </xf>
    <xf numFmtId="0" fontId="5" fillId="0" borderId="10" xfId="40" applyFont="1" applyBorder="1" applyAlignment="1">
      <alignment horizontal="center" vertical="center" wrapText="1"/>
      <protection/>
    </xf>
    <xf numFmtId="0" fontId="41" fillId="0" borderId="10" xfId="0" applyFont="1" applyBorder="1" applyAlignment="1">
      <alignment horizontal="left" vertical="center" wrapText="1"/>
    </xf>
    <xf numFmtId="0" fontId="5" fillId="0" borderId="10" xfId="40" applyFont="1" applyBorder="1" applyAlignment="1">
      <alignment vertical="center" wrapText="1"/>
      <protection/>
    </xf>
    <xf numFmtId="0" fontId="41" fillId="0" borderId="10" xfId="0" applyFont="1" applyBorder="1" applyAlignment="1">
      <alignment vertical="center" wrapText="1"/>
    </xf>
    <xf numFmtId="0" fontId="5" fillId="0" borderId="10" xfId="40" applyFont="1" applyBorder="1" applyAlignment="1">
      <alignment horizontal="left" vertical="center" wrapText="1"/>
      <protection/>
    </xf>
    <xf numFmtId="0" fontId="41" fillId="0" borderId="10" xfId="0" applyFont="1" applyBorder="1" applyAlignment="1">
      <alignment horizontal="left" vertical="center" wrapText="1"/>
    </xf>
    <xf numFmtId="0" fontId="5" fillId="0" borderId="10" xfId="40" applyFont="1" applyBorder="1" applyAlignment="1">
      <alignment horizontal="left" vertical="center"/>
      <protection/>
    </xf>
    <xf numFmtId="0" fontId="5" fillId="0" borderId="11" xfId="40" applyFont="1" applyBorder="1" applyAlignment="1">
      <alignment horizontal="center" vertical="center" wrapText="1"/>
      <protection/>
    </xf>
    <xf numFmtId="0" fontId="5" fillId="0" borderId="23" xfId="40" applyFont="1" applyBorder="1" applyAlignment="1">
      <alignment horizontal="center" vertical="center" wrapText="1"/>
      <protection/>
    </xf>
    <xf numFmtId="0" fontId="5" fillId="0" borderId="24" xfId="40" applyFont="1" applyBorder="1" applyAlignment="1">
      <alignment horizontal="center" vertical="center" wrapText="1"/>
      <protection/>
    </xf>
    <xf numFmtId="0" fontId="5" fillId="0" borderId="25" xfId="40" applyFont="1" applyBorder="1" applyAlignment="1">
      <alignment horizontal="center" vertical="center" wrapText="1"/>
      <protection/>
    </xf>
    <xf numFmtId="0" fontId="41" fillId="0" borderId="26" xfId="41" applyFont="1" applyBorder="1">
      <alignment vertical="center"/>
      <protection/>
    </xf>
    <xf numFmtId="0" fontId="41" fillId="0" borderId="27" xfId="41" applyFont="1" applyBorder="1">
      <alignment vertical="center"/>
      <protection/>
    </xf>
    <xf numFmtId="0" fontId="5" fillId="0" borderId="25" xfId="40" applyFont="1" applyBorder="1" applyAlignment="1">
      <alignment horizontal="left" vertical="center" wrapText="1"/>
      <protection/>
    </xf>
    <xf numFmtId="0" fontId="5" fillId="0" borderId="26" xfId="40" applyFont="1" applyBorder="1" applyAlignment="1">
      <alignment horizontal="left" vertical="center" wrapText="1"/>
      <protection/>
    </xf>
    <xf numFmtId="0" fontId="5" fillId="0" borderId="11" xfId="40" applyFont="1" applyBorder="1" applyAlignment="1">
      <alignment horizontal="right" vertical="center" wrapText="1"/>
      <protection/>
    </xf>
    <xf numFmtId="0" fontId="5" fillId="0" borderId="24" xfId="40" applyFont="1" applyBorder="1" applyAlignment="1">
      <alignment horizontal="right" vertical="center" wrapText="1"/>
      <protection/>
    </xf>
    <xf numFmtId="0" fontId="41" fillId="0" borderId="28" xfId="41" applyFont="1" applyBorder="1">
      <alignment vertical="center"/>
      <protection/>
    </xf>
    <xf numFmtId="0" fontId="41" fillId="0" borderId="0" xfId="41" applyFont="1">
      <alignment vertical="center"/>
      <protection/>
    </xf>
    <xf numFmtId="0" fontId="41" fillId="0" borderId="29" xfId="41" applyFont="1" applyBorder="1">
      <alignment vertical="center"/>
      <protection/>
    </xf>
    <xf numFmtId="0" fontId="41" fillId="0" borderId="30" xfId="41" applyFont="1" applyBorder="1">
      <alignment vertical="center"/>
      <protection/>
    </xf>
    <xf numFmtId="0" fontId="41" fillId="0" borderId="31" xfId="41" applyFont="1" applyBorder="1">
      <alignment vertical="center"/>
      <protection/>
    </xf>
    <xf numFmtId="0" fontId="41" fillId="0" borderId="32" xfId="41" applyFont="1" applyBorder="1">
      <alignment vertical="center"/>
      <protection/>
    </xf>
    <xf numFmtId="0" fontId="5" fillId="0" borderId="11" xfId="40" applyFont="1" applyBorder="1" applyAlignment="1">
      <alignment horizontal="left" vertical="top" wrapText="1"/>
      <protection/>
    </xf>
    <xf numFmtId="0" fontId="5" fillId="0" borderId="23" xfId="40" applyFont="1" applyBorder="1" applyAlignment="1">
      <alignment horizontal="left" vertical="top" wrapText="1"/>
      <protection/>
    </xf>
    <xf numFmtId="0" fontId="5" fillId="0" borderId="24" xfId="40" applyFont="1" applyBorder="1" applyAlignment="1">
      <alignment horizontal="left" vertical="top" wrapText="1"/>
      <protection/>
    </xf>
    <xf numFmtId="0" fontId="5" fillId="0" borderId="33" xfId="40" applyFont="1" applyBorder="1" applyAlignment="1">
      <alignment horizontal="center" vertical="center" wrapText="1"/>
      <protection/>
    </xf>
    <xf numFmtId="0" fontId="5" fillId="0" borderId="33" xfId="40" applyFont="1" applyBorder="1" applyAlignment="1">
      <alignment horizontal="center" vertical="center" wrapText="1"/>
      <protection/>
    </xf>
    <xf numFmtId="0" fontId="5" fillId="0" borderId="35" xfId="40" applyFont="1" applyBorder="1" applyAlignment="1">
      <alignment horizontal="center" vertical="center" wrapText="1"/>
      <protection/>
    </xf>
    <xf numFmtId="0" fontId="5" fillId="0" borderId="11" xfId="40" applyFont="1" applyBorder="1" applyAlignment="1">
      <alignment horizontal="left" vertical="center" wrapText="1"/>
      <protection/>
    </xf>
    <xf numFmtId="0" fontId="41" fillId="0" borderId="24" xfId="0" applyFont="1" applyBorder="1" applyAlignment="1">
      <alignment horizontal="left" vertical="center" wrapText="1"/>
    </xf>
    <xf numFmtId="0" fontId="5" fillId="0" borderId="34" xfId="40" applyFont="1" applyBorder="1" applyAlignment="1">
      <alignment horizontal="center" vertical="center" wrapText="1"/>
      <protection/>
    </xf>
    <xf numFmtId="0" fontId="5" fillId="0" borderId="24" xfId="40" applyFont="1" applyBorder="1" applyAlignment="1">
      <alignment horizontal="left" vertical="center" wrapText="1"/>
      <protection/>
    </xf>
    <xf numFmtId="0" fontId="5" fillId="0" borderId="0" xfId="40" applyFont="1" applyAlignment="1">
      <alignment vertical="center" wrapText="1"/>
      <protection/>
    </xf>
    <xf numFmtId="0" fontId="5" fillId="0" borderId="0" xfId="40" applyFont="1" applyAlignment="1">
      <alignment horizontal="left" vertical="center"/>
      <protection/>
    </xf>
    <xf numFmtId="0" fontId="3" fillId="0" borderId="36" xfId="40" applyBorder="1" applyAlignment="1">
      <alignment horizontal="center" vertical="center" wrapText="1"/>
      <protection/>
    </xf>
    <xf numFmtId="0" fontId="3" fillId="0" borderId="37" xfId="40" applyBorder="1" applyAlignment="1">
      <alignment horizontal="center" vertical="center" wrapText="1"/>
      <protection/>
    </xf>
    <xf numFmtId="0" fontId="3" fillId="0" borderId="38" xfId="40" applyBorder="1" applyAlignment="1">
      <alignment horizontal="center" vertical="center" wrapText="1"/>
      <protection/>
    </xf>
    <xf numFmtId="0" fontId="1" fillId="0" borderId="10" xfId="41" applyBorder="1">
      <alignment vertical="center"/>
      <protection/>
    </xf>
    <xf numFmtId="179" fontId="3" fillId="0" borderId="10" xfId="40" applyNumberFormat="1" applyFont="1" applyBorder="1" applyAlignment="1">
      <alignment vertical="center" wrapText="1"/>
      <protection/>
    </xf>
    <xf numFmtId="179" fontId="3" fillId="0" borderId="10" xfId="40" applyNumberFormat="1" applyBorder="1" applyAlignment="1">
      <alignment horizontal="center" vertical="center" wrapText="1"/>
      <protection/>
    </xf>
    <xf numFmtId="179" fontId="3" fillId="0" borderId="11" xfId="40" applyNumberFormat="1" applyBorder="1" applyAlignment="1">
      <alignment horizontal="center" vertical="center" wrapText="1"/>
      <protection/>
    </xf>
    <xf numFmtId="0" fontId="1" fillId="0" borderId="24" xfId="41" applyBorder="1">
      <alignment vertical="center"/>
      <protection/>
    </xf>
    <xf numFmtId="0" fontId="3" fillId="0" borderId="10" xfId="40" applyBorder="1" applyAlignment="1">
      <alignment horizontal="right" vertical="center" wrapText="1"/>
      <protection/>
    </xf>
    <xf numFmtId="0" fontId="3" fillId="0" borderId="10" xfId="40" applyFont="1" applyBorder="1" applyAlignment="1">
      <alignment vertical="center" wrapText="1"/>
      <protection/>
    </xf>
    <xf numFmtId="0" fontId="3" fillId="0" borderId="10" xfId="40" applyBorder="1" applyAlignment="1">
      <alignment vertical="center" wrapText="1"/>
      <protection/>
    </xf>
    <xf numFmtId="0" fontId="3" fillId="0" borderId="11" xfId="40" applyBorder="1" applyAlignment="1">
      <alignment vertical="center" wrapText="1"/>
      <protection/>
    </xf>
    <xf numFmtId="0" fontId="3" fillId="0" borderId="11" xfId="40" applyFont="1" applyBorder="1" applyAlignment="1">
      <alignment horizontal="center" vertical="center" wrapText="1"/>
      <protection/>
    </xf>
    <xf numFmtId="0" fontId="61" fillId="0" borderId="10" xfId="0" applyFont="1" applyBorder="1" applyAlignment="1">
      <alignment horizontal="left" vertical="center" wrapText="1" readingOrder="1"/>
    </xf>
    <xf numFmtId="0" fontId="62" fillId="0" borderId="10" xfId="0" applyFont="1" applyBorder="1" applyAlignment="1">
      <alignment horizontal="center" vertical="center" wrapText="1" readingOrder="1"/>
    </xf>
    <xf numFmtId="0" fontId="61" fillId="0" borderId="10" xfId="0" applyFont="1" applyBorder="1" applyAlignment="1">
      <alignment horizontal="left" vertical="center" wrapText="1" readingOrder="1"/>
    </xf>
    <xf numFmtId="0" fontId="0" fillId="0" borderId="10" xfId="0" applyBorder="1" applyAlignment="1">
      <alignment vertical="center" wrapText="1" readingOrder="1"/>
    </xf>
    <xf numFmtId="0" fontId="3" fillId="0" borderId="11" xfId="40" applyBorder="1" applyAlignment="1">
      <alignment horizontal="center" vertical="center" wrapText="1"/>
      <protection/>
    </xf>
    <xf numFmtId="0" fontId="63" fillId="0" borderId="10" xfId="0" applyFont="1" applyBorder="1" applyAlignment="1">
      <alignment horizontal="left" vertical="center" wrapText="1" readingOrder="1"/>
    </xf>
    <xf numFmtId="9" fontId="64" fillId="0" borderId="10" xfId="0" applyNumberFormat="1" applyFont="1" applyBorder="1" applyAlignment="1">
      <alignment horizontal="center" vertical="center" wrapText="1" readingOrder="1"/>
    </xf>
    <xf numFmtId="0" fontId="63" fillId="0" borderId="10" xfId="0" applyFont="1" applyBorder="1" applyAlignment="1">
      <alignment horizontal="left" vertical="center" wrapText="1" readingOrder="1"/>
    </xf>
    <xf numFmtId="9" fontId="64" fillId="0" borderId="11" xfId="0" applyNumberFormat="1" applyFont="1" applyBorder="1" applyAlignment="1">
      <alignment horizontal="center" vertical="center" wrapText="1" readingOrder="1"/>
    </xf>
    <xf numFmtId="0" fontId="65" fillId="0" borderId="10" xfId="0" applyFont="1" applyBorder="1" applyAlignment="1">
      <alignment horizontal="left" vertical="center" wrapText="1" readingOrder="1"/>
    </xf>
    <xf numFmtId="58" fontId="64" fillId="0" borderId="10" xfId="0" applyNumberFormat="1" applyFont="1" applyBorder="1" applyAlignment="1">
      <alignment horizontal="center" vertical="center" wrapText="1" readingOrder="1"/>
    </xf>
    <xf numFmtId="0" fontId="65" fillId="0" borderId="10" xfId="0" applyFont="1" applyBorder="1" applyAlignment="1">
      <alignment horizontal="left" vertical="center" wrapText="1" readingOrder="1"/>
    </xf>
    <xf numFmtId="58" fontId="64" fillId="0" borderId="11" xfId="0" applyNumberFormat="1" applyFont="1" applyBorder="1" applyAlignment="1">
      <alignment horizontal="center" vertical="center" wrapText="1" readingOrder="1"/>
    </xf>
    <xf numFmtId="0" fontId="65" fillId="0" borderId="10" xfId="0" applyFont="1" applyBorder="1" applyAlignment="1">
      <alignment horizontal="center" vertical="center" wrapText="1" readingOrder="1"/>
    </xf>
    <xf numFmtId="0" fontId="0" fillId="0" borderId="10" xfId="0" applyBorder="1" applyAlignment="1">
      <alignment vertical="center" wrapText="1"/>
    </xf>
    <xf numFmtId="0" fontId="3" fillId="0" borderId="39" xfId="40" applyFont="1" applyBorder="1" applyAlignment="1">
      <alignment horizontal="center" vertical="center" wrapText="1"/>
      <protection/>
    </xf>
    <xf numFmtId="0" fontId="3" fillId="0" borderId="40" xfId="40" applyFont="1" applyBorder="1" applyAlignment="1">
      <alignment horizontal="center" vertical="center" wrapText="1"/>
      <protection/>
    </xf>
    <xf numFmtId="0" fontId="3" fillId="0" borderId="40" xfId="40" applyFont="1" applyBorder="1" applyAlignment="1">
      <alignment horizontal="center" vertical="center" wrapText="1"/>
      <protection/>
    </xf>
    <xf numFmtId="0" fontId="3" fillId="0" borderId="40" xfId="40" applyBorder="1" applyAlignment="1">
      <alignment vertical="center" wrapText="1"/>
      <protection/>
    </xf>
    <xf numFmtId="0" fontId="3" fillId="0" borderId="40" xfId="40" applyFont="1" applyBorder="1" applyAlignment="1">
      <alignment horizontal="left" vertical="center" wrapText="1"/>
      <protection/>
    </xf>
    <xf numFmtId="0" fontId="3" fillId="0" borderId="41" xfId="40" applyBorder="1" applyAlignment="1">
      <alignment vertical="center" wrapText="1"/>
      <protection/>
    </xf>
    <xf numFmtId="0" fontId="3" fillId="0" borderId="10" xfId="40" applyFont="1" applyBorder="1" applyAlignment="1">
      <alignment horizontal="left" vertical="center" wrapText="1"/>
      <protection/>
    </xf>
    <xf numFmtId="0" fontId="3" fillId="0" borderId="0" xfId="40" applyFont="1" applyBorder="1" applyAlignment="1">
      <alignment horizontal="center" vertical="center" wrapText="1"/>
      <protection/>
    </xf>
    <xf numFmtId="0" fontId="3" fillId="0" borderId="0" xfId="40" applyBorder="1" applyAlignment="1">
      <alignment vertical="center" wrapText="1"/>
      <protection/>
    </xf>
    <xf numFmtId="0" fontId="3" fillId="0" borderId="0" xfId="40" applyFont="1" applyBorder="1" applyAlignment="1">
      <alignment horizontal="left" vertical="center" wrapText="1"/>
      <protection/>
    </xf>
    <xf numFmtId="0" fontId="3" fillId="0" borderId="10" xfId="40" applyBorder="1" applyAlignment="1">
      <alignment horizontal="left" vertical="center" wrapText="1"/>
      <protection/>
    </xf>
    <xf numFmtId="0" fontId="3" fillId="0" borderId="10" xfId="40" applyBorder="1" applyAlignment="1">
      <alignment horizontal="left" vertical="center" wrapText="1"/>
      <protection/>
    </xf>
    <xf numFmtId="0" fontId="3" fillId="0" borderId="10" xfId="40" applyBorder="1" applyAlignment="1">
      <alignment horizontal="left" vertical="top" wrapText="1"/>
      <protection/>
    </xf>
    <xf numFmtId="9" fontId="3" fillId="0" borderId="10" xfId="40" applyNumberFormat="1" applyFont="1" applyBorder="1" applyAlignment="1">
      <alignment vertical="center" wrapText="1"/>
      <protection/>
    </xf>
    <xf numFmtId="58" fontId="3" fillId="0" borderId="10" xfId="40" applyNumberFormat="1" applyBorder="1" applyAlignment="1">
      <alignment vertical="center" wrapText="1"/>
      <protection/>
    </xf>
    <xf numFmtId="9" fontId="3" fillId="0" borderId="10" xfId="40" applyNumberFormat="1" applyFont="1" applyBorder="1" applyAlignment="1">
      <alignment horizontal="center" vertical="center" wrapText="1"/>
      <protection/>
    </xf>
    <xf numFmtId="9" fontId="11" fillId="0" borderId="10" xfId="40" applyNumberFormat="1" applyFont="1" applyBorder="1" applyAlignment="1">
      <alignment horizontal="center" vertical="center" wrapText="1"/>
      <protection/>
    </xf>
    <xf numFmtId="0" fontId="11" fillId="0" borderId="10" xfId="40" applyFont="1" applyBorder="1" applyAlignment="1">
      <alignment vertical="center" wrapText="1"/>
      <protection/>
    </xf>
    <xf numFmtId="0" fontId="2" fillId="0" borderId="10" xfId="40" applyFont="1" applyBorder="1" applyAlignment="1">
      <alignment vertical="center" wrapText="1"/>
      <protection/>
    </xf>
    <xf numFmtId="0" fontId="11" fillId="0" borderId="0" xfId="40" applyFont="1" applyAlignment="1">
      <alignmen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5" xfId="42"/>
    <cellStyle name="常规_04-分类改革-预算表"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7"/>
  <sheetViews>
    <sheetView zoomScalePageLayoutView="0" workbookViewId="0" topLeftCell="A1">
      <selection activeCell="B10" sqref="B10"/>
    </sheetView>
  </sheetViews>
  <sheetFormatPr defaultColWidth="9.140625" defaultRowHeight="15"/>
  <cols>
    <col min="1" max="1" width="22.421875" style="0" customWidth="1"/>
    <col min="2" max="2" width="18.57421875" style="0" customWidth="1"/>
    <col min="3" max="3" width="28.421875" style="0" customWidth="1"/>
    <col min="4" max="4" width="18.57421875" style="0" customWidth="1"/>
  </cols>
  <sheetData>
    <row r="1" spans="1:4" ht="25.5" customHeight="1">
      <c r="A1" s="91" t="s">
        <v>91</v>
      </c>
      <c r="B1" s="91"/>
      <c r="C1" s="91"/>
      <c r="D1" s="91"/>
    </row>
    <row r="2" spans="1:4" ht="36" customHeight="1">
      <c r="A2" s="88" t="s">
        <v>104</v>
      </c>
      <c r="B2" s="88"/>
      <c r="C2" s="88"/>
      <c r="D2" s="88"/>
    </row>
    <row r="3" spans="1:4" ht="27" customHeight="1">
      <c r="A3" s="1" t="s">
        <v>221</v>
      </c>
      <c r="B3" s="2"/>
      <c r="C3" s="2"/>
      <c r="D3" s="3" t="s">
        <v>0</v>
      </c>
    </row>
    <row r="4" spans="1:4" ht="18.75">
      <c r="A4" s="89" t="s">
        <v>1</v>
      </c>
      <c r="B4" s="90"/>
      <c r="C4" s="89" t="s">
        <v>2</v>
      </c>
      <c r="D4" s="90"/>
    </row>
    <row r="5" spans="1:4" ht="19.5" customHeight="1">
      <c r="A5" s="4" t="s">
        <v>3</v>
      </c>
      <c r="B5" s="4" t="s">
        <v>4</v>
      </c>
      <c r="C5" s="4" t="s">
        <v>3</v>
      </c>
      <c r="D5" s="4" t="s">
        <v>4</v>
      </c>
    </row>
    <row r="6" spans="1:4" ht="19.5" customHeight="1">
      <c r="A6" s="6" t="s">
        <v>77</v>
      </c>
      <c r="B6" s="5">
        <v>3640.51</v>
      </c>
      <c r="C6" s="15" t="s">
        <v>39</v>
      </c>
      <c r="D6" s="5">
        <v>2754.24</v>
      </c>
    </row>
    <row r="7" spans="1:4" ht="19.5" customHeight="1">
      <c r="A7" s="6" t="s">
        <v>78</v>
      </c>
      <c r="B7" s="6">
        <v>0</v>
      </c>
      <c r="C7" s="15" t="s">
        <v>86</v>
      </c>
      <c r="D7" s="5">
        <v>0</v>
      </c>
    </row>
    <row r="8" spans="1:4" ht="19.5" customHeight="1">
      <c r="A8" s="6" t="s">
        <v>79</v>
      </c>
      <c r="B8" s="6">
        <v>0</v>
      </c>
      <c r="C8" s="15" t="s">
        <v>87</v>
      </c>
      <c r="D8" s="5">
        <v>0</v>
      </c>
    </row>
    <row r="9" spans="1:4" ht="19.5" customHeight="1">
      <c r="A9" s="6" t="s">
        <v>80</v>
      </c>
      <c r="B9" s="6">
        <v>0</v>
      </c>
      <c r="C9" s="15" t="s">
        <v>88</v>
      </c>
      <c r="D9" s="5">
        <v>0</v>
      </c>
    </row>
    <row r="10" spans="1:4" ht="19.5" customHeight="1">
      <c r="A10" s="6" t="s">
        <v>81</v>
      </c>
      <c r="B10" s="6">
        <v>0</v>
      </c>
      <c r="C10" s="15" t="s">
        <v>89</v>
      </c>
      <c r="D10" s="5">
        <v>0</v>
      </c>
    </row>
    <row r="11" spans="1:4" ht="19.5" customHeight="1">
      <c r="A11" s="6" t="s">
        <v>82</v>
      </c>
      <c r="B11" s="6">
        <v>0</v>
      </c>
      <c r="C11" s="15" t="s">
        <v>90</v>
      </c>
      <c r="D11" s="5">
        <v>45.72</v>
      </c>
    </row>
    <row r="12" spans="1:4" ht="19.5" customHeight="1">
      <c r="A12" s="6"/>
      <c r="B12" s="6"/>
      <c r="C12" s="15" t="s">
        <v>41</v>
      </c>
      <c r="D12" s="5">
        <v>0</v>
      </c>
    </row>
    <row r="13" spans="1:4" ht="19.5" customHeight="1">
      <c r="A13" s="6"/>
      <c r="B13" s="6"/>
      <c r="C13" s="15" t="s">
        <v>42</v>
      </c>
      <c r="D13" s="5">
        <v>652.75</v>
      </c>
    </row>
    <row r="14" spans="1:4" ht="19.5" customHeight="1">
      <c r="A14" s="6"/>
      <c r="B14" s="6"/>
      <c r="C14" s="15" t="s">
        <v>43</v>
      </c>
      <c r="D14" s="5">
        <v>187.8</v>
      </c>
    </row>
    <row r="15" spans="1:4" ht="19.5" customHeight="1">
      <c r="A15" s="6"/>
      <c r="B15" s="6"/>
      <c r="C15" s="15" t="s">
        <v>44</v>
      </c>
      <c r="D15" s="5">
        <v>0</v>
      </c>
    </row>
    <row r="16" spans="1:4" ht="19.5" customHeight="1">
      <c r="A16" s="6"/>
      <c r="B16" s="6"/>
      <c r="C16" s="15" t="s">
        <v>45</v>
      </c>
      <c r="D16" s="5">
        <v>0</v>
      </c>
    </row>
    <row r="17" spans="1:4" ht="19.5" customHeight="1">
      <c r="A17" s="6"/>
      <c r="B17" s="6"/>
      <c r="C17" s="15" t="s">
        <v>46</v>
      </c>
      <c r="D17" s="5">
        <v>0</v>
      </c>
    </row>
    <row r="18" spans="1:4" ht="19.5" customHeight="1">
      <c r="A18" s="6"/>
      <c r="B18" s="6"/>
      <c r="C18" s="15" t="s">
        <v>47</v>
      </c>
      <c r="D18" s="5">
        <v>0</v>
      </c>
    </row>
    <row r="19" spans="1:4" ht="19.5" customHeight="1">
      <c r="A19" s="6"/>
      <c r="B19" s="6"/>
      <c r="C19" s="15" t="s">
        <v>48</v>
      </c>
      <c r="D19" s="5">
        <v>0</v>
      </c>
    </row>
    <row r="20" spans="1:4" ht="19.5" customHeight="1">
      <c r="A20" s="6"/>
      <c r="B20" s="6"/>
      <c r="C20" s="15" t="s">
        <v>49</v>
      </c>
      <c r="D20" s="5">
        <v>0</v>
      </c>
    </row>
    <row r="21" spans="1:4" ht="19.5" customHeight="1">
      <c r="A21" s="6"/>
      <c r="B21" s="6"/>
      <c r="C21" s="15" t="s">
        <v>50</v>
      </c>
      <c r="D21" s="5">
        <v>0</v>
      </c>
    </row>
    <row r="22" spans="1:4" ht="19.5" customHeight="1">
      <c r="A22" s="6"/>
      <c r="B22" s="6"/>
      <c r="C22" s="15" t="s">
        <v>51</v>
      </c>
      <c r="D22" s="5">
        <v>0</v>
      </c>
    </row>
    <row r="23" spans="1:4" ht="19.5" customHeight="1">
      <c r="A23" s="6"/>
      <c r="B23" s="6"/>
      <c r="C23" s="15" t="s">
        <v>52</v>
      </c>
      <c r="D23" s="5">
        <v>0</v>
      </c>
    </row>
    <row r="24" spans="1:4" ht="19.5" customHeight="1">
      <c r="A24" s="6"/>
      <c r="B24" s="6"/>
      <c r="C24" s="15" t="s">
        <v>53</v>
      </c>
      <c r="D24" s="5">
        <v>0</v>
      </c>
    </row>
    <row r="25" spans="1:4" ht="19.5" customHeight="1">
      <c r="A25" s="6"/>
      <c r="B25" s="6"/>
      <c r="C25" s="15" t="s">
        <v>54</v>
      </c>
      <c r="D25" s="5">
        <v>0</v>
      </c>
    </row>
    <row r="26" spans="1:4" ht="19.5" customHeight="1">
      <c r="A26" s="6"/>
      <c r="B26" s="6"/>
      <c r="C26" s="15" t="s">
        <v>5</v>
      </c>
      <c r="D26" s="5">
        <v>0</v>
      </c>
    </row>
    <row r="27" spans="1:4" ht="19.5" customHeight="1">
      <c r="A27" s="7" t="s">
        <v>6</v>
      </c>
      <c r="B27" s="8">
        <f>SUM(B6:B26)</f>
        <v>3640.51</v>
      </c>
      <c r="C27" s="9" t="s">
        <v>7</v>
      </c>
      <c r="D27" s="8">
        <f>SUM(D6:D26)</f>
        <v>3640.5099999999998</v>
      </c>
    </row>
  </sheetData>
  <sheetProtection/>
  <mergeCells count="4">
    <mergeCell ref="A2:D2"/>
    <mergeCell ref="A4:B4"/>
    <mergeCell ref="C4:D4"/>
    <mergeCell ref="A1:D1"/>
  </mergeCells>
  <printOptions horizontalCentered="1"/>
  <pageMargins left="0.7086614173228347" right="0.7086614173228347" top="0.7480314960629921" bottom="0.7480314960629921" header="0.31496062992125984" footer="0.31496062992125984"/>
  <pageSetup orientation="portrait" paperSize="9" r:id="rId1"/>
</worksheet>
</file>

<file path=xl/worksheets/sheet10.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0.5" customHeight="1">
      <c r="A1" s="151"/>
      <c r="B1" s="152"/>
      <c r="C1" s="152"/>
      <c r="D1" s="152"/>
    </row>
    <row r="2" spans="1:9" ht="25.5" customHeight="1">
      <c r="A2" s="154" t="s">
        <v>225</v>
      </c>
      <c r="B2" s="154"/>
      <c r="C2" s="154"/>
      <c r="D2" s="154"/>
      <c r="E2" s="154"/>
      <c r="F2" s="154"/>
      <c r="G2" s="154"/>
      <c r="H2" s="154"/>
      <c r="I2" s="154"/>
    </row>
    <row r="3" ht="9" customHeight="1"/>
    <row r="4" spans="1:9" ht="24.75" customHeight="1">
      <c r="A4" s="155" t="s">
        <v>226</v>
      </c>
      <c r="B4" s="155"/>
      <c r="C4" s="155"/>
      <c r="D4" s="155"/>
      <c r="E4" s="155"/>
      <c r="F4" s="155"/>
      <c r="G4" s="155"/>
      <c r="H4" s="155"/>
      <c r="I4" s="155"/>
    </row>
    <row r="5" spans="1:9" ht="24.75" customHeight="1">
      <c r="A5" s="156" t="s">
        <v>227</v>
      </c>
      <c r="B5" s="157"/>
      <c r="C5" s="157"/>
      <c r="D5" s="158" t="s">
        <v>269</v>
      </c>
      <c r="E5" s="159"/>
      <c r="F5" s="159"/>
      <c r="G5" s="159"/>
      <c r="H5" s="159"/>
      <c r="I5" s="160"/>
    </row>
    <row r="6" spans="1:9" ht="24.75" customHeight="1">
      <c r="A6" s="161" t="s">
        <v>229</v>
      </c>
      <c r="B6" s="162"/>
      <c r="C6" s="162"/>
      <c r="D6" s="163" t="s">
        <v>230</v>
      </c>
      <c r="E6" s="164"/>
      <c r="F6" s="161" t="s">
        <v>231</v>
      </c>
      <c r="G6" s="165"/>
      <c r="H6" s="166" t="s">
        <v>270</v>
      </c>
      <c r="I6" s="166"/>
    </row>
    <row r="7" spans="1:9" ht="24.75" customHeight="1">
      <c r="A7" s="161" t="s">
        <v>233</v>
      </c>
      <c r="B7" s="162"/>
      <c r="C7" s="162"/>
      <c r="D7" s="163" t="s">
        <v>271</v>
      </c>
      <c r="E7" s="164"/>
      <c r="F7" s="161" t="s">
        <v>235</v>
      </c>
      <c r="G7" s="165"/>
      <c r="H7" s="166" t="s">
        <v>272</v>
      </c>
      <c r="I7" s="166"/>
    </row>
    <row r="8" spans="1:9" ht="24.75" customHeight="1">
      <c r="A8" s="167" t="s">
        <v>236</v>
      </c>
      <c r="B8" s="168"/>
      <c r="C8" s="169"/>
      <c r="D8" s="170" t="s">
        <v>237</v>
      </c>
      <c r="E8" s="170"/>
      <c r="F8" s="171" t="s">
        <v>238</v>
      </c>
      <c r="G8" s="172"/>
      <c r="H8" s="156">
        <v>40</v>
      </c>
      <c r="I8" s="173"/>
    </row>
    <row r="9" spans="1:9" ht="24.75" customHeight="1">
      <c r="A9" s="174"/>
      <c r="B9" s="175"/>
      <c r="C9" s="176"/>
      <c r="D9" s="170" t="s">
        <v>239</v>
      </c>
      <c r="E9" s="170"/>
      <c r="F9" s="171" t="s">
        <v>239</v>
      </c>
      <c r="G9" s="172"/>
      <c r="H9" s="156">
        <v>40</v>
      </c>
      <c r="I9" s="173"/>
    </row>
    <row r="10" spans="1:9" ht="24.75" customHeight="1">
      <c r="A10" s="177"/>
      <c r="B10" s="178"/>
      <c r="C10" s="179"/>
      <c r="D10" s="170" t="s">
        <v>240</v>
      </c>
      <c r="E10" s="170"/>
      <c r="F10" s="171" t="s">
        <v>241</v>
      </c>
      <c r="G10" s="172"/>
      <c r="H10" s="156">
        <v>0</v>
      </c>
      <c r="I10" s="173"/>
    </row>
    <row r="11" spans="1:9" ht="24.75" customHeight="1">
      <c r="A11" s="166" t="s">
        <v>242</v>
      </c>
      <c r="B11" s="180" t="s">
        <v>243</v>
      </c>
      <c r="C11" s="180"/>
      <c r="D11" s="180"/>
      <c r="E11" s="180"/>
      <c r="F11" s="161" t="s">
        <v>244</v>
      </c>
      <c r="G11" s="162"/>
      <c r="H11" s="162"/>
      <c r="I11" s="165"/>
    </row>
    <row r="12" spans="1:9" ht="66" customHeight="1">
      <c r="A12" s="166"/>
      <c r="B12" s="181" t="s">
        <v>245</v>
      </c>
      <c r="C12" s="181"/>
      <c r="D12" s="181"/>
      <c r="E12" s="181"/>
      <c r="F12" s="182" t="s">
        <v>273</v>
      </c>
      <c r="G12" s="183"/>
      <c r="H12" s="184"/>
      <c r="I12" s="185"/>
    </row>
    <row r="13" spans="1:9" ht="33.75" customHeight="1">
      <c r="A13" s="186" t="s">
        <v>247</v>
      </c>
      <c r="B13" s="187" t="s">
        <v>248</v>
      </c>
      <c r="C13" s="188" t="s">
        <v>249</v>
      </c>
      <c r="D13" s="188" t="s">
        <v>250</v>
      </c>
      <c r="E13" s="188" t="s">
        <v>251</v>
      </c>
      <c r="F13" s="188" t="s">
        <v>249</v>
      </c>
      <c r="G13" s="161" t="s">
        <v>250</v>
      </c>
      <c r="H13" s="165"/>
      <c r="I13" s="188" t="s">
        <v>251</v>
      </c>
    </row>
    <row r="14" spans="1:9" ht="100.5" customHeight="1">
      <c r="A14" s="189"/>
      <c r="B14" s="180" t="s">
        <v>252</v>
      </c>
      <c r="C14" s="187" t="s">
        <v>253</v>
      </c>
      <c r="D14" s="170" t="s">
        <v>254</v>
      </c>
      <c r="E14" s="190"/>
      <c r="F14" s="187" t="s">
        <v>253</v>
      </c>
      <c r="G14" s="163" t="s">
        <v>274</v>
      </c>
      <c r="H14" s="164"/>
      <c r="I14" s="190" t="s">
        <v>275</v>
      </c>
    </row>
    <row r="15" spans="1:9" ht="72.75" customHeight="1">
      <c r="A15" s="189"/>
      <c r="B15" s="166"/>
      <c r="C15" s="187" t="s">
        <v>256</v>
      </c>
      <c r="D15" s="170" t="s">
        <v>254</v>
      </c>
      <c r="E15" s="190"/>
      <c r="F15" s="187" t="s">
        <v>256</v>
      </c>
      <c r="G15" s="163" t="s">
        <v>276</v>
      </c>
      <c r="H15" s="164"/>
      <c r="I15" s="190" t="s">
        <v>277</v>
      </c>
    </row>
    <row r="16" spans="1:9" ht="45.75" customHeight="1">
      <c r="A16" s="189"/>
      <c r="B16" s="166"/>
      <c r="C16" s="187" t="s">
        <v>258</v>
      </c>
      <c r="D16" s="170" t="s">
        <v>254</v>
      </c>
      <c r="E16" s="190"/>
      <c r="F16" s="187" t="s">
        <v>258</v>
      </c>
      <c r="G16" s="163" t="s">
        <v>278</v>
      </c>
      <c r="H16" s="164"/>
      <c r="I16" s="190" t="s">
        <v>279</v>
      </c>
    </row>
    <row r="17" spans="1:9" ht="136.5" customHeight="1">
      <c r="A17" s="189"/>
      <c r="B17" s="166"/>
      <c r="C17" s="187" t="s">
        <v>260</v>
      </c>
      <c r="D17" s="170" t="s">
        <v>254</v>
      </c>
      <c r="E17" s="190"/>
      <c r="F17" s="187" t="s">
        <v>260</v>
      </c>
      <c r="G17" s="163" t="s">
        <v>280</v>
      </c>
      <c r="H17" s="164"/>
      <c r="I17" s="190" t="s">
        <v>281</v>
      </c>
    </row>
    <row r="18" spans="1:9" ht="73.5" customHeight="1">
      <c r="A18" s="189"/>
      <c r="B18" s="186" t="s">
        <v>263</v>
      </c>
      <c r="C18" s="187" t="s">
        <v>264</v>
      </c>
      <c r="D18" s="170" t="s">
        <v>254</v>
      </c>
      <c r="E18" s="190"/>
      <c r="F18" s="187" t="s">
        <v>264</v>
      </c>
      <c r="G18" s="163" t="s">
        <v>254</v>
      </c>
      <c r="H18" s="164"/>
      <c r="I18" s="190"/>
    </row>
    <row r="19" spans="1:9" ht="51.75" customHeight="1">
      <c r="A19" s="189"/>
      <c r="B19" s="189"/>
      <c r="C19" s="187" t="s">
        <v>265</v>
      </c>
      <c r="D19" s="170" t="s">
        <v>254</v>
      </c>
      <c r="E19" s="191"/>
      <c r="F19" s="187" t="s">
        <v>265</v>
      </c>
      <c r="G19" s="192" t="s">
        <v>254</v>
      </c>
      <c r="H19" s="192"/>
      <c r="I19" s="190"/>
    </row>
    <row r="20" spans="1:9" ht="33" customHeight="1">
      <c r="A20" s="193"/>
      <c r="B20" s="193"/>
      <c r="C20" s="188" t="s">
        <v>266</v>
      </c>
      <c r="D20" s="190"/>
      <c r="E20" s="188"/>
      <c r="F20" s="188" t="s">
        <v>266</v>
      </c>
      <c r="G20" s="163"/>
      <c r="H20" s="164"/>
      <c r="I20" s="190"/>
    </row>
    <row r="21" spans="2:7" ht="24" customHeight="1">
      <c r="B21" s="194" t="s">
        <v>267</v>
      </c>
      <c r="C21" s="194"/>
      <c r="D21" s="194"/>
      <c r="F21" s="195" t="s">
        <v>268</v>
      </c>
      <c r="G21" s="195"/>
    </row>
  </sheetData>
  <sheetProtection/>
  <mergeCells count="37">
    <mergeCell ref="G20:H20"/>
    <mergeCell ref="B21:D21"/>
    <mergeCell ref="F21:G21"/>
    <mergeCell ref="A13:A20"/>
    <mergeCell ref="G13:H13"/>
    <mergeCell ref="B14:B17"/>
    <mergeCell ref="G14:H14"/>
    <mergeCell ref="G15:H15"/>
    <mergeCell ref="G16:H16"/>
    <mergeCell ref="G17:H17"/>
    <mergeCell ref="B18:B20"/>
    <mergeCell ref="G18:H18"/>
    <mergeCell ref="G19:H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282</v>
      </c>
      <c r="B4" s="155"/>
      <c r="C4" s="155"/>
      <c r="D4" s="155"/>
      <c r="E4" s="155"/>
      <c r="F4" s="155"/>
      <c r="G4" s="155"/>
      <c r="H4" s="155"/>
      <c r="I4" s="155"/>
    </row>
    <row r="5" spans="1:9" ht="21.75" customHeight="1">
      <c r="A5" s="156" t="s">
        <v>227</v>
      </c>
      <c r="B5" s="157"/>
      <c r="C5" s="157"/>
      <c r="D5" s="180" t="s">
        <v>283</v>
      </c>
      <c r="E5" s="166"/>
      <c r="F5" s="166"/>
      <c r="G5" s="166"/>
      <c r="H5" s="166"/>
      <c r="I5" s="166"/>
    </row>
    <row r="6" spans="1:9" ht="21.75" customHeight="1">
      <c r="A6" s="161" t="s">
        <v>229</v>
      </c>
      <c r="B6" s="162"/>
      <c r="C6" s="162"/>
      <c r="D6" s="180" t="s">
        <v>284</v>
      </c>
      <c r="E6" s="180"/>
      <c r="F6" s="161" t="s">
        <v>231</v>
      </c>
      <c r="G6" s="165"/>
      <c r="H6" s="180" t="s">
        <v>285</v>
      </c>
      <c r="I6" s="166"/>
    </row>
    <row r="7" spans="1:9" ht="21.75" customHeight="1">
      <c r="A7" s="161" t="s">
        <v>233</v>
      </c>
      <c r="B7" s="162"/>
      <c r="C7" s="162"/>
      <c r="D7" s="180" t="s">
        <v>286</v>
      </c>
      <c r="E7" s="180"/>
      <c r="F7" s="161" t="s">
        <v>235</v>
      </c>
      <c r="G7" s="165"/>
      <c r="H7" s="166" t="s">
        <v>287</v>
      </c>
      <c r="I7" s="166"/>
    </row>
    <row r="8" spans="1:9" ht="21.75" customHeight="1">
      <c r="A8" s="167" t="s">
        <v>236</v>
      </c>
      <c r="B8" s="168"/>
      <c r="C8" s="169"/>
      <c r="D8" s="170" t="s">
        <v>237</v>
      </c>
      <c r="E8" s="170"/>
      <c r="F8" s="171" t="s">
        <v>238</v>
      </c>
      <c r="G8" s="172"/>
      <c r="H8" s="196" t="s">
        <v>288</v>
      </c>
      <c r="I8" s="197"/>
    </row>
    <row r="9" spans="1:9" ht="21.75" customHeight="1">
      <c r="A9" s="174"/>
      <c r="B9" s="175"/>
      <c r="C9" s="176"/>
      <c r="D9" s="170" t="s">
        <v>239</v>
      </c>
      <c r="E9" s="170"/>
      <c r="F9" s="171" t="s">
        <v>239</v>
      </c>
      <c r="G9" s="172"/>
      <c r="H9" s="196" t="s">
        <v>288</v>
      </c>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290</v>
      </c>
      <c r="G11" s="162"/>
      <c r="H11" s="162"/>
      <c r="I11" s="165"/>
    </row>
    <row r="12" spans="1:9" ht="128.25" customHeight="1">
      <c r="A12" s="166"/>
      <c r="B12" s="199" t="s">
        <v>291</v>
      </c>
      <c r="C12" s="200"/>
      <c r="D12" s="200"/>
      <c r="E12" s="201"/>
      <c r="F12" s="163" t="s">
        <v>292</v>
      </c>
      <c r="G12" s="202"/>
      <c r="H12" s="159"/>
      <c r="I12" s="160"/>
    </row>
    <row r="13" spans="1:9" ht="28.5">
      <c r="A13" s="186" t="s">
        <v>247</v>
      </c>
      <c r="B13" s="187" t="s">
        <v>248</v>
      </c>
      <c r="C13" s="188" t="s">
        <v>249</v>
      </c>
      <c r="D13" s="188" t="s">
        <v>250</v>
      </c>
      <c r="E13" s="188" t="s">
        <v>251</v>
      </c>
      <c r="F13" s="188" t="s">
        <v>293</v>
      </c>
      <c r="G13" s="161" t="s">
        <v>250</v>
      </c>
      <c r="H13" s="165"/>
      <c r="I13" s="188" t="s">
        <v>251</v>
      </c>
    </row>
    <row r="14" spans="1:9" ht="21.75" customHeight="1">
      <c r="A14" s="189"/>
      <c r="B14" s="180" t="s">
        <v>252</v>
      </c>
      <c r="C14" s="186" t="s">
        <v>253</v>
      </c>
      <c r="D14" s="170" t="s">
        <v>294</v>
      </c>
      <c r="E14" s="190"/>
      <c r="F14" s="186" t="s">
        <v>253</v>
      </c>
      <c r="G14" s="192" t="s">
        <v>295</v>
      </c>
      <c r="H14" s="192"/>
      <c r="I14" s="190">
        <v>1</v>
      </c>
    </row>
    <row r="15" spans="1:9" ht="21.75" customHeight="1">
      <c r="A15" s="189"/>
      <c r="B15" s="166"/>
      <c r="C15" s="189"/>
      <c r="D15" s="170" t="s">
        <v>296</v>
      </c>
      <c r="E15" s="190"/>
      <c r="F15" s="189"/>
      <c r="G15" s="192" t="s">
        <v>297</v>
      </c>
      <c r="H15" s="192"/>
      <c r="I15" s="170" t="s">
        <v>298</v>
      </c>
    </row>
    <row r="16" spans="1:9" ht="21.75" customHeight="1">
      <c r="A16" s="189"/>
      <c r="B16" s="166"/>
      <c r="C16" s="193"/>
      <c r="D16" s="170" t="s">
        <v>299</v>
      </c>
      <c r="E16" s="190"/>
      <c r="F16" s="193"/>
      <c r="G16" s="192"/>
      <c r="H16" s="192"/>
      <c r="I16" s="190"/>
    </row>
    <row r="17" spans="1:9" ht="21.75" customHeight="1">
      <c r="A17" s="189"/>
      <c r="B17" s="166"/>
      <c r="C17" s="186" t="s">
        <v>256</v>
      </c>
      <c r="D17" s="170" t="s">
        <v>294</v>
      </c>
      <c r="E17" s="190"/>
      <c r="F17" s="186" t="s">
        <v>256</v>
      </c>
      <c r="G17" s="192"/>
      <c r="H17" s="192"/>
      <c r="I17" s="203"/>
    </row>
    <row r="18" spans="1:9" ht="21.75" customHeight="1">
      <c r="A18" s="189"/>
      <c r="B18" s="166"/>
      <c r="C18" s="189"/>
      <c r="D18" s="170" t="s">
        <v>296</v>
      </c>
      <c r="E18" s="190"/>
      <c r="F18" s="189"/>
      <c r="G18" s="192"/>
      <c r="H18" s="192"/>
      <c r="I18" s="203"/>
    </row>
    <row r="19" spans="1:9" ht="21.75" customHeight="1">
      <c r="A19" s="189"/>
      <c r="B19" s="166"/>
      <c r="C19" s="193"/>
      <c r="D19" s="170" t="s">
        <v>299</v>
      </c>
      <c r="E19" s="190"/>
      <c r="F19" s="193"/>
      <c r="G19" s="192"/>
      <c r="H19" s="192"/>
      <c r="I19" s="190"/>
    </row>
    <row r="20" spans="1:9" ht="21.75" customHeight="1">
      <c r="A20" s="189"/>
      <c r="B20" s="166"/>
      <c r="C20" s="186" t="s">
        <v>258</v>
      </c>
      <c r="D20" s="170" t="s">
        <v>294</v>
      </c>
      <c r="E20" s="190"/>
      <c r="F20" s="186" t="s">
        <v>258</v>
      </c>
      <c r="G20" s="192" t="s">
        <v>300</v>
      </c>
      <c r="H20" s="192"/>
      <c r="I20" s="170" t="s">
        <v>287</v>
      </c>
    </row>
    <row r="21" spans="1:9" ht="21.75" customHeight="1">
      <c r="A21" s="189"/>
      <c r="B21" s="166"/>
      <c r="C21" s="189"/>
      <c r="D21" s="170" t="s">
        <v>296</v>
      </c>
      <c r="E21" s="190"/>
      <c r="F21" s="189"/>
      <c r="G21" s="192"/>
      <c r="H21" s="192"/>
      <c r="I21" s="190"/>
    </row>
    <row r="22" spans="1:9" ht="21.75" customHeight="1">
      <c r="A22" s="189"/>
      <c r="B22" s="166"/>
      <c r="C22" s="193"/>
      <c r="D22" s="170" t="s">
        <v>299</v>
      </c>
      <c r="E22" s="190"/>
      <c r="F22" s="193"/>
      <c r="G22" s="192"/>
      <c r="H22" s="192"/>
      <c r="I22" s="190"/>
    </row>
    <row r="23" spans="1:9" ht="21.75" customHeight="1">
      <c r="A23" s="189"/>
      <c r="B23" s="166"/>
      <c r="C23" s="186" t="s">
        <v>260</v>
      </c>
      <c r="D23" s="170" t="s">
        <v>294</v>
      </c>
      <c r="E23" s="190"/>
      <c r="F23" s="186" t="s">
        <v>260</v>
      </c>
      <c r="G23" s="192"/>
      <c r="H23" s="192"/>
      <c r="I23" s="170"/>
    </row>
    <row r="24" spans="1:9" ht="21.75" customHeight="1">
      <c r="A24" s="189"/>
      <c r="B24" s="166"/>
      <c r="C24" s="189"/>
      <c r="D24" s="170" t="s">
        <v>296</v>
      </c>
      <c r="E24" s="190"/>
      <c r="F24" s="189"/>
      <c r="G24" s="192"/>
      <c r="H24" s="192"/>
      <c r="I24" s="190"/>
    </row>
    <row r="25" spans="1:9" ht="21.75" customHeight="1">
      <c r="A25" s="189"/>
      <c r="B25" s="166"/>
      <c r="C25" s="193"/>
      <c r="D25" s="170" t="s">
        <v>299</v>
      </c>
      <c r="E25" s="190"/>
      <c r="F25" s="193"/>
      <c r="G25" s="192"/>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c r="H27" s="192"/>
      <c r="I27" s="170"/>
    </row>
    <row r="28" spans="1:9" ht="21.75" customHeight="1">
      <c r="A28" s="189"/>
      <c r="B28" s="189"/>
      <c r="C28" s="189"/>
      <c r="D28" s="170" t="s">
        <v>296</v>
      </c>
      <c r="E28" s="190"/>
      <c r="F28" s="189"/>
      <c r="G28" s="192"/>
      <c r="H28" s="192"/>
      <c r="I28" s="170"/>
    </row>
    <row r="29" spans="1:9" ht="21.75" customHeight="1">
      <c r="A29" s="189"/>
      <c r="B29" s="189"/>
      <c r="C29" s="193"/>
      <c r="D29" s="170" t="s">
        <v>299</v>
      </c>
      <c r="E29" s="190"/>
      <c r="F29" s="193"/>
      <c r="G29" s="192"/>
      <c r="H29" s="192"/>
      <c r="I29" s="190"/>
    </row>
    <row r="30" spans="1:9" ht="21.75" customHeight="1">
      <c r="A30" s="189"/>
      <c r="B30" s="189"/>
      <c r="C30" s="186" t="s">
        <v>265</v>
      </c>
      <c r="D30" s="170" t="s">
        <v>294</v>
      </c>
      <c r="E30" s="191"/>
      <c r="F30" s="186" t="s">
        <v>265</v>
      </c>
      <c r="G30" s="192"/>
      <c r="H30" s="192"/>
      <c r="I30" s="203"/>
    </row>
    <row r="31" spans="1:9" ht="21.75" customHeight="1">
      <c r="A31" s="189"/>
      <c r="B31" s="189"/>
      <c r="C31" s="189"/>
      <c r="D31" s="170" t="s">
        <v>296</v>
      </c>
      <c r="E31" s="188"/>
      <c r="F31" s="189"/>
      <c r="G31" s="192"/>
      <c r="H31" s="192"/>
      <c r="I31" s="190"/>
    </row>
    <row r="32" spans="1:9" ht="21.75" customHeight="1">
      <c r="A32" s="189"/>
      <c r="B32" s="189"/>
      <c r="C32" s="193"/>
      <c r="D32" s="170" t="s">
        <v>299</v>
      </c>
      <c r="E32" s="188"/>
      <c r="F32" s="193"/>
      <c r="G32" s="192"/>
      <c r="H32" s="192"/>
      <c r="I32" s="190"/>
    </row>
    <row r="33" spans="1:9" ht="21.75" customHeight="1">
      <c r="A33" s="193"/>
      <c r="B33" s="193"/>
      <c r="C33" s="188" t="s">
        <v>266</v>
      </c>
      <c r="D33" s="190"/>
      <c r="E33" s="188"/>
      <c r="F33" s="188" t="s">
        <v>266</v>
      </c>
      <c r="G33" s="163"/>
      <c r="H33" s="164"/>
      <c r="I33" s="190"/>
    </row>
    <row r="34" spans="2:7" ht="14.25">
      <c r="B34" s="194" t="s">
        <v>301</v>
      </c>
      <c r="C34" s="194"/>
      <c r="D34" s="194"/>
      <c r="F34" s="195" t="s">
        <v>302</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16384" width="9.00390625" style="206" customWidth="1"/>
  </cols>
  <sheetData>
    <row r="1" spans="1:4" ht="14.25">
      <c r="A1" s="204"/>
      <c r="B1" s="205"/>
      <c r="C1" s="205"/>
      <c r="D1" s="205"/>
    </row>
    <row r="2" spans="1:9" ht="20.25">
      <c r="A2" s="207" t="s">
        <v>225</v>
      </c>
      <c r="B2" s="207"/>
      <c r="C2" s="207"/>
      <c r="D2" s="207"/>
      <c r="E2" s="207"/>
      <c r="F2" s="207"/>
      <c r="G2" s="207"/>
      <c r="H2" s="207"/>
      <c r="I2" s="207"/>
    </row>
    <row r="4" spans="1:9" ht="14.25">
      <c r="A4" s="208" t="s">
        <v>303</v>
      </c>
      <c r="B4" s="208"/>
      <c r="C4" s="208"/>
      <c r="D4" s="208"/>
      <c r="E4" s="208"/>
      <c r="F4" s="208"/>
      <c r="G4" s="208"/>
      <c r="H4" s="208"/>
      <c r="I4" s="208"/>
    </row>
    <row r="5" spans="1:9" ht="14.25">
      <c r="A5" s="209" t="s">
        <v>227</v>
      </c>
      <c r="B5" s="210"/>
      <c r="C5" s="210"/>
      <c r="D5" s="211" t="s">
        <v>304</v>
      </c>
      <c r="E5" s="211"/>
      <c r="F5" s="211"/>
      <c r="G5" s="211"/>
      <c r="H5" s="211"/>
      <c r="I5" s="211"/>
    </row>
    <row r="6" spans="1:9" ht="14.25">
      <c r="A6" s="209" t="s">
        <v>229</v>
      </c>
      <c r="B6" s="210"/>
      <c r="C6" s="210"/>
      <c r="D6" s="211" t="s">
        <v>305</v>
      </c>
      <c r="E6" s="211"/>
      <c r="F6" s="209" t="s">
        <v>231</v>
      </c>
      <c r="G6" s="212"/>
      <c r="H6" s="211" t="s">
        <v>306</v>
      </c>
      <c r="I6" s="211"/>
    </row>
    <row r="7" spans="1:9" ht="14.25">
      <c r="A7" s="209" t="s">
        <v>233</v>
      </c>
      <c r="B7" s="210"/>
      <c r="C7" s="210"/>
      <c r="D7" s="211" t="s">
        <v>307</v>
      </c>
      <c r="E7" s="211"/>
      <c r="F7" s="209" t="s">
        <v>235</v>
      </c>
      <c r="G7" s="212"/>
      <c r="H7" s="211" t="s">
        <v>308</v>
      </c>
      <c r="I7" s="211"/>
    </row>
    <row r="8" spans="1:9" ht="28.5">
      <c r="A8" s="213" t="s">
        <v>236</v>
      </c>
      <c r="B8" s="214"/>
      <c r="C8" s="215"/>
      <c r="D8" s="216" t="s">
        <v>237</v>
      </c>
      <c r="E8" s="216"/>
      <c r="F8" s="217" t="s">
        <v>238</v>
      </c>
      <c r="G8" s="218"/>
      <c r="H8" s="219" t="s">
        <v>309</v>
      </c>
      <c r="I8" s="220"/>
    </row>
    <row r="9" spans="1:9" ht="42.75">
      <c r="A9" s="221"/>
      <c r="B9" s="222"/>
      <c r="C9" s="223"/>
      <c r="D9" s="216" t="s">
        <v>239</v>
      </c>
      <c r="E9" s="216"/>
      <c r="F9" s="217" t="s">
        <v>239</v>
      </c>
      <c r="G9" s="218"/>
      <c r="H9" s="219" t="s">
        <v>309</v>
      </c>
      <c r="I9" s="220"/>
    </row>
    <row r="10" spans="1:9" ht="28.5">
      <c r="A10" s="224"/>
      <c r="B10" s="225"/>
      <c r="C10" s="226"/>
      <c r="D10" s="216" t="s">
        <v>310</v>
      </c>
      <c r="E10" s="216"/>
      <c r="F10" s="217" t="s">
        <v>311</v>
      </c>
      <c r="G10" s="218"/>
      <c r="H10" s="219"/>
      <c r="I10" s="220"/>
    </row>
    <row r="11" spans="1:9" ht="14.25">
      <c r="A11" s="211" t="s">
        <v>242</v>
      </c>
      <c r="B11" s="211" t="s">
        <v>289</v>
      </c>
      <c r="C11" s="211"/>
      <c r="D11" s="211"/>
      <c r="E11" s="211"/>
      <c r="F11" s="209" t="s">
        <v>312</v>
      </c>
      <c r="G11" s="210"/>
      <c r="H11" s="210"/>
      <c r="I11" s="212"/>
    </row>
    <row r="12" spans="1:9" ht="14.25">
      <c r="A12" s="211"/>
      <c r="B12" s="227" t="s">
        <v>313</v>
      </c>
      <c r="C12" s="228"/>
      <c r="D12" s="228"/>
      <c r="E12" s="229"/>
      <c r="F12" s="230" t="s">
        <v>314</v>
      </c>
      <c r="G12" s="231"/>
      <c r="H12" s="231"/>
      <c r="I12" s="232"/>
    </row>
    <row r="13" spans="1:9" ht="28.5">
      <c r="A13" s="233" t="s">
        <v>247</v>
      </c>
      <c r="B13" s="234" t="s">
        <v>248</v>
      </c>
      <c r="C13" s="235" t="s">
        <v>249</v>
      </c>
      <c r="D13" s="235" t="s">
        <v>250</v>
      </c>
      <c r="E13" s="235" t="s">
        <v>251</v>
      </c>
      <c r="F13" s="235" t="s">
        <v>315</v>
      </c>
      <c r="G13" s="209" t="s">
        <v>250</v>
      </c>
      <c r="H13" s="212"/>
      <c r="I13" s="235" t="s">
        <v>251</v>
      </c>
    </row>
    <row r="14" spans="1:9" ht="14.25">
      <c r="A14" s="236"/>
      <c r="B14" s="211" t="s">
        <v>252</v>
      </c>
      <c r="C14" s="233" t="s">
        <v>253</v>
      </c>
      <c r="D14" s="216" t="s">
        <v>294</v>
      </c>
      <c r="E14" s="216"/>
      <c r="F14" s="233" t="s">
        <v>253</v>
      </c>
      <c r="G14" s="237" t="s">
        <v>316</v>
      </c>
      <c r="H14" s="237"/>
      <c r="I14" s="216">
        <v>550</v>
      </c>
    </row>
    <row r="15" spans="1:9" ht="14.25">
      <c r="A15" s="236"/>
      <c r="B15" s="211"/>
      <c r="C15" s="236"/>
      <c r="D15" s="216" t="s">
        <v>296</v>
      </c>
      <c r="E15" s="216"/>
      <c r="F15" s="236"/>
      <c r="G15" s="237" t="s">
        <v>317</v>
      </c>
      <c r="H15" s="237"/>
      <c r="I15" s="216" t="s">
        <v>318</v>
      </c>
    </row>
    <row r="16" spans="1:9" ht="14.25">
      <c r="A16" s="236"/>
      <c r="B16" s="211"/>
      <c r="C16" s="238"/>
      <c r="D16" s="216" t="s">
        <v>299</v>
      </c>
      <c r="E16" s="216"/>
      <c r="F16" s="238"/>
      <c r="G16" s="237"/>
      <c r="H16" s="237"/>
      <c r="I16" s="216"/>
    </row>
    <row r="17" spans="1:9" ht="14.25">
      <c r="A17" s="236"/>
      <c r="B17" s="211"/>
      <c r="C17" s="233" t="s">
        <v>256</v>
      </c>
      <c r="D17" s="216" t="s">
        <v>294</v>
      </c>
      <c r="E17" s="216"/>
      <c r="F17" s="233" t="s">
        <v>256</v>
      </c>
      <c r="G17" s="237" t="s">
        <v>319</v>
      </c>
      <c r="H17" s="237"/>
      <c r="I17" s="239">
        <v>1</v>
      </c>
    </row>
    <row r="18" spans="1:9" ht="14.25">
      <c r="A18" s="236"/>
      <c r="B18" s="211"/>
      <c r="C18" s="236"/>
      <c r="D18" s="216" t="s">
        <v>296</v>
      </c>
      <c r="E18" s="216"/>
      <c r="F18" s="236"/>
      <c r="G18" s="237" t="s">
        <v>320</v>
      </c>
      <c r="H18" s="237"/>
      <c r="I18" s="239">
        <v>0.98</v>
      </c>
    </row>
    <row r="19" spans="1:9" ht="14.25">
      <c r="A19" s="236"/>
      <c r="B19" s="211"/>
      <c r="C19" s="238"/>
      <c r="D19" s="216" t="s">
        <v>299</v>
      </c>
      <c r="E19" s="216"/>
      <c r="F19" s="238"/>
      <c r="G19" s="237"/>
      <c r="H19" s="237"/>
      <c r="I19" s="216"/>
    </row>
    <row r="20" spans="1:9" ht="28.5">
      <c r="A20" s="236"/>
      <c r="B20" s="211"/>
      <c r="C20" s="233" t="s">
        <v>258</v>
      </c>
      <c r="D20" s="216" t="s">
        <v>294</v>
      </c>
      <c r="E20" s="216"/>
      <c r="F20" s="233" t="s">
        <v>258</v>
      </c>
      <c r="G20" s="237" t="s">
        <v>321</v>
      </c>
      <c r="H20" s="237"/>
      <c r="I20" s="216" t="s">
        <v>322</v>
      </c>
    </row>
    <row r="21" spans="1:9" ht="14.25">
      <c r="A21" s="236"/>
      <c r="B21" s="211"/>
      <c r="C21" s="236"/>
      <c r="D21" s="216" t="s">
        <v>296</v>
      </c>
      <c r="E21" s="216"/>
      <c r="F21" s="236"/>
      <c r="G21" s="237"/>
      <c r="H21" s="237"/>
      <c r="I21" s="216"/>
    </row>
    <row r="22" spans="1:9" ht="14.25">
      <c r="A22" s="236"/>
      <c r="B22" s="211"/>
      <c r="C22" s="238"/>
      <c r="D22" s="216" t="s">
        <v>299</v>
      </c>
      <c r="E22" s="216"/>
      <c r="F22" s="238"/>
      <c r="G22" s="237"/>
      <c r="H22" s="237"/>
      <c r="I22" s="216"/>
    </row>
    <row r="23" spans="1:9" ht="42.75">
      <c r="A23" s="236"/>
      <c r="B23" s="211"/>
      <c r="C23" s="233" t="s">
        <v>260</v>
      </c>
      <c r="D23" s="216" t="s">
        <v>294</v>
      </c>
      <c r="E23" s="216"/>
      <c r="F23" s="233" t="s">
        <v>260</v>
      </c>
      <c r="G23" s="237" t="s">
        <v>323</v>
      </c>
      <c r="H23" s="237"/>
      <c r="I23" s="216" t="s">
        <v>324</v>
      </c>
    </row>
    <row r="24" spans="1:9" ht="14.25">
      <c r="A24" s="236"/>
      <c r="B24" s="211"/>
      <c r="C24" s="236"/>
      <c r="D24" s="216" t="s">
        <v>296</v>
      </c>
      <c r="E24" s="216"/>
      <c r="F24" s="236"/>
      <c r="G24" s="237"/>
      <c r="H24" s="237"/>
      <c r="I24" s="216"/>
    </row>
    <row r="25" spans="1:9" ht="14.25">
      <c r="A25" s="236"/>
      <c r="B25" s="211"/>
      <c r="C25" s="238"/>
      <c r="D25" s="216" t="s">
        <v>299</v>
      </c>
      <c r="E25" s="216"/>
      <c r="F25" s="238"/>
      <c r="G25" s="237"/>
      <c r="H25" s="237"/>
      <c r="I25" s="216"/>
    </row>
    <row r="26" spans="1:9" ht="14.25">
      <c r="A26" s="236"/>
      <c r="B26" s="211"/>
      <c r="C26" s="235" t="s">
        <v>266</v>
      </c>
      <c r="D26" s="216"/>
      <c r="E26" s="235"/>
      <c r="F26" s="235" t="s">
        <v>266</v>
      </c>
      <c r="G26" s="237"/>
      <c r="H26" s="237"/>
      <c r="I26" s="216"/>
    </row>
    <row r="27" spans="1:9" ht="14.25">
      <c r="A27" s="236"/>
      <c r="B27" s="233" t="s">
        <v>263</v>
      </c>
      <c r="C27" s="233" t="s">
        <v>264</v>
      </c>
      <c r="D27" s="216" t="s">
        <v>294</v>
      </c>
      <c r="E27" s="216"/>
      <c r="F27" s="233" t="s">
        <v>264</v>
      </c>
      <c r="G27" s="237" t="s">
        <v>325</v>
      </c>
      <c r="H27" s="237"/>
      <c r="I27" s="216" t="s">
        <v>326</v>
      </c>
    </row>
    <row r="28" spans="1:9" ht="14.25">
      <c r="A28" s="236"/>
      <c r="B28" s="236"/>
      <c r="C28" s="236"/>
      <c r="D28" s="216" t="s">
        <v>296</v>
      </c>
      <c r="E28" s="216"/>
      <c r="F28" s="236"/>
      <c r="G28" s="237" t="s">
        <v>327</v>
      </c>
      <c r="H28" s="237"/>
      <c r="I28" s="216" t="s">
        <v>326</v>
      </c>
    </row>
    <row r="29" spans="1:9" ht="14.25">
      <c r="A29" s="236"/>
      <c r="B29" s="236"/>
      <c r="C29" s="238"/>
      <c r="D29" s="216" t="s">
        <v>299</v>
      </c>
      <c r="E29" s="216"/>
      <c r="F29" s="238"/>
      <c r="G29" s="237"/>
      <c r="H29" s="237"/>
      <c r="I29" s="216"/>
    </row>
    <row r="30" spans="1:9" ht="14.25">
      <c r="A30" s="236"/>
      <c r="B30" s="236"/>
      <c r="C30" s="233" t="s">
        <v>265</v>
      </c>
      <c r="D30" s="216" t="s">
        <v>294</v>
      </c>
      <c r="E30" s="235"/>
      <c r="F30" s="233" t="s">
        <v>265</v>
      </c>
      <c r="G30" s="237" t="s">
        <v>328</v>
      </c>
      <c r="H30" s="237"/>
      <c r="I30" s="239">
        <v>0.98</v>
      </c>
    </row>
    <row r="31" spans="1:9" ht="14.25">
      <c r="A31" s="236"/>
      <c r="B31" s="236"/>
      <c r="C31" s="236"/>
      <c r="D31" s="216" t="s">
        <v>296</v>
      </c>
      <c r="E31" s="235"/>
      <c r="F31" s="236"/>
      <c r="G31" s="237"/>
      <c r="H31" s="237"/>
      <c r="I31" s="216"/>
    </row>
    <row r="32" spans="1:9" ht="14.25">
      <c r="A32" s="236"/>
      <c r="B32" s="236"/>
      <c r="C32" s="238"/>
      <c r="D32" s="216" t="s">
        <v>299</v>
      </c>
      <c r="E32" s="235"/>
      <c r="F32" s="238"/>
      <c r="G32" s="237"/>
      <c r="H32" s="237"/>
      <c r="I32" s="216"/>
    </row>
    <row r="33" spans="1:9" ht="14.25">
      <c r="A33" s="238"/>
      <c r="B33" s="238"/>
      <c r="C33" s="235" t="s">
        <v>266</v>
      </c>
      <c r="D33" s="216"/>
      <c r="E33" s="235"/>
      <c r="F33" s="235" t="s">
        <v>266</v>
      </c>
      <c r="G33" s="240"/>
      <c r="H33" s="241"/>
      <c r="I33" s="216"/>
    </row>
    <row r="34" spans="2:7" ht="14.25">
      <c r="B34" s="242" t="s">
        <v>329</v>
      </c>
      <c r="C34" s="242"/>
      <c r="D34" s="242"/>
      <c r="F34" s="208" t="s">
        <v>302</v>
      </c>
      <c r="G34" s="208"/>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1"/>
  <sheetViews>
    <sheetView zoomScalePageLayoutView="0" workbookViewId="0" topLeftCell="A1">
      <selection activeCell="E14" sqref="E1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330</v>
      </c>
      <c r="B4" s="155"/>
      <c r="C4" s="155"/>
      <c r="D4" s="155"/>
      <c r="E4" s="155"/>
      <c r="F4" s="155"/>
      <c r="G4" s="155"/>
      <c r="H4" s="155"/>
      <c r="I4" s="155"/>
    </row>
    <row r="5" spans="1:9" ht="27" customHeight="1">
      <c r="A5" s="156" t="s">
        <v>227</v>
      </c>
      <c r="B5" s="157"/>
      <c r="C5" s="157"/>
      <c r="D5" s="158" t="s">
        <v>331</v>
      </c>
      <c r="E5" s="159"/>
      <c r="F5" s="159"/>
      <c r="G5" s="159"/>
      <c r="H5" s="159"/>
      <c r="I5" s="160"/>
    </row>
    <row r="6" spans="1:9" ht="27" customHeight="1">
      <c r="A6" s="161" t="s">
        <v>229</v>
      </c>
      <c r="B6" s="162"/>
      <c r="C6" s="162"/>
      <c r="D6" s="163" t="s">
        <v>230</v>
      </c>
      <c r="E6" s="164"/>
      <c r="F6" s="161" t="s">
        <v>231</v>
      </c>
      <c r="G6" s="165"/>
      <c r="H6" s="163" t="s">
        <v>230</v>
      </c>
      <c r="I6" s="164"/>
    </row>
    <row r="7" spans="1:9" ht="27" customHeight="1">
      <c r="A7" s="161" t="s">
        <v>233</v>
      </c>
      <c r="B7" s="162"/>
      <c r="C7" s="162"/>
      <c r="D7" s="163" t="s">
        <v>271</v>
      </c>
      <c r="E7" s="164"/>
      <c r="F7" s="161" t="s">
        <v>235</v>
      </c>
      <c r="G7" s="165"/>
      <c r="H7" s="158" t="s">
        <v>272</v>
      </c>
      <c r="I7" s="160"/>
    </row>
    <row r="8" spans="1:9" ht="27" customHeight="1">
      <c r="A8" s="167" t="s">
        <v>236</v>
      </c>
      <c r="B8" s="168"/>
      <c r="C8" s="169"/>
      <c r="D8" s="170" t="s">
        <v>237</v>
      </c>
      <c r="E8" s="170"/>
      <c r="F8" s="171" t="s">
        <v>238</v>
      </c>
      <c r="G8" s="172"/>
      <c r="H8" s="158" t="s">
        <v>332</v>
      </c>
      <c r="I8" s="160"/>
    </row>
    <row r="9" spans="1:9" ht="27" customHeight="1">
      <c r="A9" s="174"/>
      <c r="B9" s="175"/>
      <c r="C9" s="176"/>
      <c r="D9" s="170" t="s">
        <v>239</v>
      </c>
      <c r="E9" s="170"/>
      <c r="F9" s="171" t="s">
        <v>239</v>
      </c>
      <c r="G9" s="172"/>
      <c r="H9" s="158" t="s">
        <v>332</v>
      </c>
      <c r="I9" s="160"/>
    </row>
    <row r="10" spans="1:9" ht="27" customHeight="1">
      <c r="A10" s="177"/>
      <c r="B10" s="178"/>
      <c r="C10" s="179"/>
      <c r="D10" s="170" t="s">
        <v>240</v>
      </c>
      <c r="E10" s="170"/>
      <c r="F10" s="171" t="s">
        <v>241</v>
      </c>
      <c r="G10" s="172"/>
      <c r="H10" s="158">
        <v>0</v>
      </c>
      <c r="I10" s="160"/>
    </row>
    <row r="11" spans="1:9" ht="27" customHeight="1">
      <c r="A11" s="166" t="s">
        <v>242</v>
      </c>
      <c r="B11" s="180" t="s">
        <v>243</v>
      </c>
      <c r="C11" s="180"/>
      <c r="D11" s="180"/>
      <c r="E11" s="180"/>
      <c r="F11" s="161" t="s">
        <v>244</v>
      </c>
      <c r="G11" s="162"/>
      <c r="H11" s="162"/>
      <c r="I11" s="165"/>
    </row>
    <row r="12" spans="1:9" ht="81" customHeight="1">
      <c r="A12" s="166"/>
      <c r="B12" s="181" t="s">
        <v>333</v>
      </c>
      <c r="C12" s="181"/>
      <c r="D12" s="181"/>
      <c r="E12" s="181"/>
      <c r="F12" s="182" t="s">
        <v>334</v>
      </c>
      <c r="G12" s="183"/>
      <c r="H12" s="184"/>
      <c r="I12" s="185"/>
    </row>
    <row r="13" spans="1:9" ht="34.5" customHeight="1">
      <c r="A13" s="186" t="s">
        <v>247</v>
      </c>
      <c r="B13" s="187" t="s">
        <v>248</v>
      </c>
      <c r="C13" s="188" t="s">
        <v>249</v>
      </c>
      <c r="D13" s="188" t="s">
        <v>250</v>
      </c>
      <c r="E13" s="188" t="s">
        <v>251</v>
      </c>
      <c r="F13" s="188" t="s">
        <v>249</v>
      </c>
      <c r="G13" s="161" t="s">
        <v>250</v>
      </c>
      <c r="H13" s="165"/>
      <c r="I13" s="188" t="s">
        <v>251</v>
      </c>
    </row>
    <row r="14" spans="1:9" ht="102" customHeight="1">
      <c r="A14" s="189"/>
      <c r="B14" s="180" t="s">
        <v>252</v>
      </c>
      <c r="C14" s="243" t="s">
        <v>253</v>
      </c>
      <c r="D14" s="170" t="s">
        <v>335</v>
      </c>
      <c r="E14" s="190"/>
      <c r="F14" s="243" t="s">
        <v>253</v>
      </c>
      <c r="G14" s="192" t="s">
        <v>336</v>
      </c>
      <c r="H14" s="192"/>
      <c r="I14" s="190" t="s">
        <v>337</v>
      </c>
    </row>
    <row r="15" spans="1:9" ht="41.25" customHeight="1">
      <c r="A15" s="189"/>
      <c r="B15" s="166"/>
      <c r="C15" s="243" t="s">
        <v>256</v>
      </c>
      <c r="D15" s="170" t="s">
        <v>294</v>
      </c>
      <c r="E15" s="190"/>
      <c r="F15" s="243" t="s">
        <v>256</v>
      </c>
      <c r="G15" s="192" t="s">
        <v>338</v>
      </c>
      <c r="H15" s="192"/>
      <c r="I15" s="190" t="s">
        <v>339</v>
      </c>
    </row>
    <row r="16" spans="1:9" ht="55.5" customHeight="1">
      <c r="A16" s="189"/>
      <c r="B16" s="166"/>
      <c r="C16" s="243" t="s">
        <v>258</v>
      </c>
      <c r="D16" s="170" t="s">
        <v>294</v>
      </c>
      <c r="E16" s="190"/>
      <c r="F16" s="243" t="s">
        <v>258</v>
      </c>
      <c r="G16" s="192" t="s">
        <v>340</v>
      </c>
      <c r="H16" s="192"/>
      <c r="I16" s="190" t="s">
        <v>341</v>
      </c>
    </row>
    <row r="17" spans="1:9" ht="60.75" customHeight="1">
      <c r="A17" s="189"/>
      <c r="B17" s="166"/>
      <c r="C17" s="243" t="s">
        <v>260</v>
      </c>
      <c r="D17" s="170" t="s">
        <v>294</v>
      </c>
      <c r="E17" s="190"/>
      <c r="F17" s="243" t="s">
        <v>260</v>
      </c>
      <c r="G17" s="192" t="s">
        <v>342</v>
      </c>
      <c r="H17" s="192"/>
      <c r="I17" s="190" t="s">
        <v>343</v>
      </c>
    </row>
    <row r="18" spans="1:9" ht="30" customHeight="1">
      <c r="A18" s="189"/>
      <c r="B18" s="186" t="s">
        <v>263</v>
      </c>
      <c r="C18" s="243" t="s">
        <v>264</v>
      </c>
      <c r="D18" s="170" t="s">
        <v>294</v>
      </c>
      <c r="E18" s="190"/>
      <c r="F18" s="243" t="s">
        <v>264</v>
      </c>
      <c r="G18" s="192" t="s">
        <v>294</v>
      </c>
      <c r="H18" s="192"/>
      <c r="I18" s="190"/>
    </row>
    <row r="19" spans="1:9" ht="42" customHeight="1">
      <c r="A19" s="189"/>
      <c r="B19" s="189"/>
      <c r="C19" s="243" t="s">
        <v>265</v>
      </c>
      <c r="D19" s="170" t="s">
        <v>294</v>
      </c>
      <c r="E19" s="191"/>
      <c r="F19" s="243" t="s">
        <v>265</v>
      </c>
      <c r="G19" s="192" t="s">
        <v>254</v>
      </c>
      <c r="H19" s="192"/>
      <c r="I19" s="190" t="s">
        <v>344</v>
      </c>
    </row>
    <row r="20" spans="1:9" ht="36.75" customHeight="1">
      <c r="A20" s="193"/>
      <c r="B20" s="193"/>
      <c r="C20" s="188" t="s">
        <v>266</v>
      </c>
      <c r="D20" s="190"/>
      <c r="E20" s="188"/>
      <c r="F20" s="188" t="s">
        <v>266</v>
      </c>
      <c r="G20" s="163"/>
      <c r="H20" s="164"/>
      <c r="I20" s="190"/>
    </row>
    <row r="21" spans="2:7" ht="35.25" customHeight="1">
      <c r="B21" s="194" t="s">
        <v>345</v>
      </c>
      <c r="C21" s="194"/>
      <c r="D21" s="194"/>
      <c r="F21" s="195" t="s">
        <v>268</v>
      </c>
      <c r="G21" s="195"/>
    </row>
  </sheetData>
  <sheetProtection/>
  <mergeCells count="37">
    <mergeCell ref="G20:H20"/>
    <mergeCell ref="B21:D21"/>
    <mergeCell ref="F21:G21"/>
    <mergeCell ref="A13:A20"/>
    <mergeCell ref="G13:H13"/>
    <mergeCell ref="B14:B17"/>
    <mergeCell ref="G14:H14"/>
    <mergeCell ref="G15:H15"/>
    <mergeCell ref="G16:H16"/>
    <mergeCell ref="G17:H17"/>
    <mergeCell ref="B18:B20"/>
    <mergeCell ref="G18:H18"/>
    <mergeCell ref="G19:H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0.5" customHeight="1">
      <c r="A1" s="151"/>
      <c r="B1" s="152"/>
      <c r="C1" s="152"/>
      <c r="D1" s="152"/>
    </row>
    <row r="2" spans="1:9" ht="25.5" customHeight="1">
      <c r="A2" s="154" t="s">
        <v>225</v>
      </c>
      <c r="B2" s="154"/>
      <c r="C2" s="154"/>
      <c r="D2" s="154"/>
      <c r="E2" s="154"/>
      <c r="F2" s="154"/>
      <c r="G2" s="154"/>
      <c r="H2" s="154"/>
      <c r="I2" s="154"/>
    </row>
    <row r="3" ht="9" customHeight="1"/>
    <row r="4" spans="1:9" ht="24.75" customHeight="1">
      <c r="A4" s="155" t="s">
        <v>346</v>
      </c>
      <c r="B4" s="155"/>
      <c r="C4" s="155"/>
      <c r="D4" s="155"/>
      <c r="E4" s="155"/>
      <c r="F4" s="155"/>
      <c r="G4" s="155"/>
      <c r="H4" s="155"/>
      <c r="I4" s="155"/>
    </row>
    <row r="5" spans="1:9" ht="24.75" customHeight="1">
      <c r="A5" s="156" t="s">
        <v>227</v>
      </c>
      <c r="B5" s="157"/>
      <c r="C5" s="157"/>
      <c r="D5" s="158" t="s">
        <v>347</v>
      </c>
      <c r="E5" s="159"/>
      <c r="F5" s="159"/>
      <c r="G5" s="159"/>
      <c r="H5" s="159"/>
      <c r="I5" s="160"/>
    </row>
    <row r="6" spans="1:9" ht="24.75" customHeight="1">
      <c r="A6" s="161" t="s">
        <v>229</v>
      </c>
      <c r="B6" s="162"/>
      <c r="C6" s="162"/>
      <c r="D6" s="163" t="s">
        <v>230</v>
      </c>
      <c r="E6" s="164"/>
      <c r="F6" s="161" t="s">
        <v>231</v>
      </c>
      <c r="G6" s="165"/>
      <c r="H6" s="166" t="s">
        <v>348</v>
      </c>
      <c r="I6" s="166"/>
    </row>
    <row r="7" spans="1:9" ht="24.75" customHeight="1">
      <c r="A7" s="161" t="s">
        <v>233</v>
      </c>
      <c r="B7" s="162"/>
      <c r="C7" s="162"/>
      <c r="D7" s="163" t="s">
        <v>271</v>
      </c>
      <c r="E7" s="164"/>
      <c r="F7" s="161" t="s">
        <v>235</v>
      </c>
      <c r="G7" s="165"/>
      <c r="H7" s="166" t="s">
        <v>272</v>
      </c>
      <c r="I7" s="166"/>
    </row>
    <row r="8" spans="1:9" ht="24.75" customHeight="1">
      <c r="A8" s="167" t="s">
        <v>236</v>
      </c>
      <c r="B8" s="168"/>
      <c r="C8" s="169"/>
      <c r="D8" s="170" t="s">
        <v>237</v>
      </c>
      <c r="E8" s="170"/>
      <c r="F8" s="171" t="s">
        <v>238</v>
      </c>
      <c r="G8" s="172"/>
      <c r="H8" s="156" t="s">
        <v>349</v>
      </c>
      <c r="I8" s="173"/>
    </row>
    <row r="9" spans="1:9" ht="24.75" customHeight="1">
      <c r="A9" s="174"/>
      <c r="B9" s="175"/>
      <c r="C9" s="176"/>
      <c r="D9" s="170" t="s">
        <v>239</v>
      </c>
      <c r="E9" s="170"/>
      <c r="F9" s="171" t="s">
        <v>239</v>
      </c>
      <c r="G9" s="172"/>
      <c r="H9" s="156" t="s">
        <v>349</v>
      </c>
      <c r="I9" s="173"/>
    </row>
    <row r="10" spans="1:9" ht="24.75" customHeight="1">
      <c r="A10" s="177"/>
      <c r="B10" s="178"/>
      <c r="C10" s="179"/>
      <c r="D10" s="170" t="s">
        <v>240</v>
      </c>
      <c r="E10" s="170"/>
      <c r="F10" s="171" t="s">
        <v>241</v>
      </c>
      <c r="G10" s="172"/>
      <c r="H10" s="156">
        <v>0</v>
      </c>
      <c r="I10" s="173"/>
    </row>
    <row r="11" spans="1:9" ht="24.75" customHeight="1">
      <c r="A11" s="166" t="s">
        <v>242</v>
      </c>
      <c r="B11" s="180" t="s">
        <v>243</v>
      </c>
      <c r="C11" s="180"/>
      <c r="D11" s="180"/>
      <c r="E11" s="180"/>
      <c r="F11" s="161" t="s">
        <v>244</v>
      </c>
      <c r="G11" s="162"/>
      <c r="H11" s="162"/>
      <c r="I11" s="165"/>
    </row>
    <row r="12" spans="1:9" ht="66" customHeight="1">
      <c r="A12" s="166"/>
      <c r="B12" s="181" t="s">
        <v>245</v>
      </c>
      <c r="C12" s="181"/>
      <c r="D12" s="181"/>
      <c r="E12" s="181"/>
      <c r="F12" s="182" t="s">
        <v>350</v>
      </c>
      <c r="G12" s="183"/>
      <c r="H12" s="184"/>
      <c r="I12" s="185"/>
    </row>
    <row r="13" spans="1:9" ht="33.75" customHeight="1">
      <c r="A13" s="186" t="s">
        <v>247</v>
      </c>
      <c r="B13" s="187" t="s">
        <v>248</v>
      </c>
      <c r="C13" s="188" t="s">
        <v>249</v>
      </c>
      <c r="D13" s="188" t="s">
        <v>250</v>
      </c>
      <c r="E13" s="188" t="s">
        <v>251</v>
      </c>
      <c r="F13" s="188" t="s">
        <v>249</v>
      </c>
      <c r="G13" s="161" t="s">
        <v>250</v>
      </c>
      <c r="H13" s="165"/>
      <c r="I13" s="188" t="s">
        <v>251</v>
      </c>
    </row>
    <row r="14" spans="1:9" ht="100.5" customHeight="1">
      <c r="A14" s="189"/>
      <c r="B14" s="180" t="s">
        <v>252</v>
      </c>
      <c r="C14" s="187" t="s">
        <v>253</v>
      </c>
      <c r="D14" s="170" t="s">
        <v>254</v>
      </c>
      <c r="E14" s="190"/>
      <c r="F14" s="187" t="s">
        <v>253</v>
      </c>
      <c r="G14" s="163" t="s">
        <v>351</v>
      </c>
      <c r="H14" s="164"/>
      <c r="I14" s="190" t="s">
        <v>352</v>
      </c>
    </row>
    <row r="15" spans="1:9" ht="72.75" customHeight="1">
      <c r="A15" s="189"/>
      <c r="B15" s="166"/>
      <c r="C15" s="187" t="s">
        <v>256</v>
      </c>
      <c r="D15" s="170" t="s">
        <v>254</v>
      </c>
      <c r="E15" s="190"/>
      <c r="F15" s="187" t="s">
        <v>256</v>
      </c>
      <c r="G15" s="163" t="s">
        <v>353</v>
      </c>
      <c r="H15" s="164"/>
      <c r="I15" s="190" t="s">
        <v>277</v>
      </c>
    </row>
    <row r="16" spans="1:9" ht="45.75" customHeight="1">
      <c r="A16" s="189"/>
      <c r="B16" s="166"/>
      <c r="C16" s="187" t="s">
        <v>258</v>
      </c>
      <c r="D16" s="170" t="s">
        <v>254</v>
      </c>
      <c r="E16" s="190"/>
      <c r="F16" s="187" t="s">
        <v>258</v>
      </c>
      <c r="G16" s="163" t="s">
        <v>354</v>
      </c>
      <c r="H16" s="164"/>
      <c r="I16" s="190" t="s">
        <v>355</v>
      </c>
    </row>
    <row r="17" spans="1:9" ht="136.5" customHeight="1">
      <c r="A17" s="189"/>
      <c r="B17" s="166"/>
      <c r="C17" s="187" t="s">
        <v>260</v>
      </c>
      <c r="D17" s="170" t="s">
        <v>254</v>
      </c>
      <c r="E17" s="190"/>
      <c r="F17" s="187" t="s">
        <v>260</v>
      </c>
      <c r="G17" s="163" t="s">
        <v>356</v>
      </c>
      <c r="H17" s="164"/>
      <c r="I17" s="190" t="s">
        <v>357</v>
      </c>
    </row>
    <row r="18" spans="1:9" ht="73.5" customHeight="1">
      <c r="A18" s="189"/>
      <c r="B18" s="186" t="s">
        <v>263</v>
      </c>
      <c r="C18" s="187" t="s">
        <v>264</v>
      </c>
      <c r="D18" s="170" t="s">
        <v>254</v>
      </c>
      <c r="E18" s="190"/>
      <c r="F18" s="187" t="s">
        <v>264</v>
      </c>
      <c r="G18" s="163" t="s">
        <v>358</v>
      </c>
      <c r="H18" s="164"/>
      <c r="I18" s="190" t="s">
        <v>359</v>
      </c>
    </row>
    <row r="19" spans="1:9" ht="51.75" customHeight="1">
      <c r="A19" s="189"/>
      <c r="B19" s="189"/>
      <c r="C19" s="187" t="s">
        <v>265</v>
      </c>
      <c r="D19" s="170" t="s">
        <v>254</v>
      </c>
      <c r="E19" s="191"/>
      <c r="F19" s="187" t="s">
        <v>265</v>
      </c>
      <c r="G19" s="192" t="s">
        <v>254</v>
      </c>
      <c r="H19" s="192"/>
      <c r="I19" s="190"/>
    </row>
    <row r="20" spans="1:9" ht="33" customHeight="1">
      <c r="A20" s="193"/>
      <c r="B20" s="193"/>
      <c r="C20" s="188" t="s">
        <v>266</v>
      </c>
      <c r="D20" s="190"/>
      <c r="E20" s="188"/>
      <c r="F20" s="188" t="s">
        <v>266</v>
      </c>
      <c r="G20" s="163"/>
      <c r="H20" s="164"/>
      <c r="I20" s="190"/>
    </row>
    <row r="21" spans="2:7" ht="24" customHeight="1">
      <c r="B21" s="194" t="s">
        <v>345</v>
      </c>
      <c r="C21" s="194"/>
      <c r="D21" s="194"/>
      <c r="F21" s="195" t="s">
        <v>268</v>
      </c>
      <c r="G21" s="195"/>
    </row>
  </sheetData>
  <sheetProtection/>
  <mergeCells count="37">
    <mergeCell ref="G20:H20"/>
    <mergeCell ref="B21:D21"/>
    <mergeCell ref="F21:G21"/>
    <mergeCell ref="A13:A20"/>
    <mergeCell ref="G13:H13"/>
    <mergeCell ref="B14:B17"/>
    <mergeCell ref="G14:H14"/>
    <mergeCell ref="G15:H15"/>
    <mergeCell ref="G16:H16"/>
    <mergeCell ref="G17:H17"/>
    <mergeCell ref="B18:B20"/>
    <mergeCell ref="G18:H18"/>
    <mergeCell ref="G19:H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5.71093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226</v>
      </c>
      <c r="B4" s="155"/>
      <c r="C4" s="155"/>
      <c r="D4" s="155"/>
      <c r="E4" s="155"/>
      <c r="F4" s="155"/>
      <c r="G4" s="155"/>
      <c r="H4" s="155"/>
      <c r="I4" s="155"/>
    </row>
    <row r="5" spans="1:9" ht="21.75" customHeight="1">
      <c r="A5" s="156" t="s">
        <v>227</v>
      </c>
      <c r="B5" s="157"/>
      <c r="C5" s="157"/>
      <c r="D5" s="166" t="s">
        <v>283</v>
      </c>
      <c r="E5" s="166"/>
      <c r="F5" s="166"/>
      <c r="G5" s="166"/>
      <c r="H5" s="166"/>
      <c r="I5" s="166"/>
    </row>
    <row r="6" spans="1:9" ht="21.75" customHeight="1">
      <c r="A6" s="161" t="s">
        <v>229</v>
      </c>
      <c r="B6" s="162"/>
      <c r="C6" s="162"/>
      <c r="D6" s="180" t="s">
        <v>360</v>
      </c>
      <c r="E6" s="180"/>
      <c r="F6" s="161" t="s">
        <v>231</v>
      </c>
      <c r="G6" s="165"/>
      <c r="H6" s="166" t="s">
        <v>361</v>
      </c>
      <c r="I6" s="166"/>
    </row>
    <row r="7" spans="1:9" ht="21.75" customHeight="1">
      <c r="A7" s="161" t="s">
        <v>233</v>
      </c>
      <c r="B7" s="162"/>
      <c r="C7" s="162"/>
      <c r="D7" s="180" t="s">
        <v>286</v>
      </c>
      <c r="E7" s="180"/>
      <c r="F7" s="161" t="s">
        <v>235</v>
      </c>
      <c r="G7" s="165"/>
      <c r="H7" s="166" t="s">
        <v>287</v>
      </c>
      <c r="I7" s="166"/>
    </row>
    <row r="8" spans="1:9" ht="21.75" customHeight="1">
      <c r="A8" s="167" t="s">
        <v>236</v>
      </c>
      <c r="B8" s="168"/>
      <c r="C8" s="169"/>
      <c r="D8" s="170" t="s">
        <v>237</v>
      </c>
      <c r="E8" s="170"/>
      <c r="F8" s="171" t="s">
        <v>238</v>
      </c>
      <c r="G8" s="172"/>
      <c r="H8" s="198" t="s">
        <v>362</v>
      </c>
      <c r="I8" s="197"/>
    </row>
    <row r="9" spans="1:9" ht="21.75" customHeight="1">
      <c r="A9" s="174"/>
      <c r="B9" s="175"/>
      <c r="C9" s="176"/>
      <c r="D9" s="170" t="s">
        <v>239</v>
      </c>
      <c r="E9" s="170"/>
      <c r="F9" s="171" t="s">
        <v>239</v>
      </c>
      <c r="G9" s="172"/>
      <c r="H9" s="198" t="s">
        <v>362</v>
      </c>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244</v>
      </c>
      <c r="G11" s="162"/>
      <c r="H11" s="162"/>
      <c r="I11" s="165"/>
    </row>
    <row r="12" spans="1:9" ht="128.25" customHeight="1">
      <c r="A12" s="166"/>
      <c r="B12" s="161" t="s">
        <v>291</v>
      </c>
      <c r="C12" s="162"/>
      <c r="D12" s="162"/>
      <c r="E12" s="165"/>
      <c r="F12" s="181" t="s">
        <v>363</v>
      </c>
      <c r="G12" s="181"/>
      <c r="H12" s="181"/>
      <c r="I12" s="181"/>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295</v>
      </c>
      <c r="H14" s="192"/>
      <c r="I14" s="190" t="s">
        <v>364</v>
      </c>
    </row>
    <row r="15" spans="1:9" ht="21.75" customHeight="1">
      <c r="A15" s="189"/>
      <c r="B15" s="166"/>
      <c r="C15" s="189"/>
      <c r="D15" s="170" t="s">
        <v>296</v>
      </c>
      <c r="E15" s="190"/>
      <c r="F15" s="189"/>
      <c r="G15" s="192" t="s">
        <v>297</v>
      </c>
      <c r="H15" s="192"/>
      <c r="I15" s="190" t="s">
        <v>365</v>
      </c>
    </row>
    <row r="16" spans="1:9" ht="21.75" customHeight="1">
      <c r="A16" s="189"/>
      <c r="B16" s="166"/>
      <c r="C16" s="193"/>
      <c r="D16" s="170" t="s">
        <v>299</v>
      </c>
      <c r="E16" s="190"/>
      <c r="F16" s="193"/>
      <c r="G16" s="192"/>
      <c r="H16" s="192"/>
      <c r="I16" s="190"/>
    </row>
    <row r="17" spans="1:9" ht="21.75" customHeight="1">
      <c r="A17" s="189"/>
      <c r="B17" s="166"/>
      <c r="C17" s="186" t="s">
        <v>256</v>
      </c>
      <c r="D17" s="170" t="s">
        <v>294</v>
      </c>
      <c r="E17" s="190"/>
      <c r="F17" s="186" t="s">
        <v>256</v>
      </c>
      <c r="G17" s="192"/>
      <c r="H17" s="192"/>
      <c r="I17" s="244"/>
    </row>
    <row r="18" spans="1:9" ht="21.75" customHeight="1">
      <c r="A18" s="189"/>
      <c r="B18" s="166"/>
      <c r="C18" s="189"/>
      <c r="D18" s="170" t="s">
        <v>296</v>
      </c>
      <c r="E18" s="190"/>
      <c r="F18" s="189"/>
      <c r="G18" s="192"/>
      <c r="H18" s="192"/>
      <c r="I18" s="244"/>
    </row>
    <row r="19" spans="1:9" ht="21.75" customHeight="1">
      <c r="A19" s="189"/>
      <c r="B19" s="166"/>
      <c r="C19" s="193"/>
      <c r="D19" s="170" t="s">
        <v>299</v>
      </c>
      <c r="E19" s="190"/>
      <c r="F19" s="193"/>
      <c r="G19" s="192"/>
      <c r="H19" s="192"/>
      <c r="I19" s="190"/>
    </row>
    <row r="20" spans="1:9" ht="21.75" customHeight="1">
      <c r="A20" s="189"/>
      <c r="B20" s="166"/>
      <c r="C20" s="186" t="s">
        <v>258</v>
      </c>
      <c r="D20" s="170" t="s">
        <v>294</v>
      </c>
      <c r="E20" s="190"/>
      <c r="F20" s="186" t="s">
        <v>258</v>
      </c>
      <c r="G20" s="192" t="s">
        <v>300</v>
      </c>
      <c r="H20" s="192"/>
      <c r="I20" s="190" t="s">
        <v>287</v>
      </c>
    </row>
    <row r="21" spans="1:9" ht="21.75" customHeight="1">
      <c r="A21" s="189"/>
      <c r="B21" s="166"/>
      <c r="C21" s="189"/>
      <c r="D21" s="170" t="s">
        <v>296</v>
      </c>
      <c r="E21" s="190"/>
      <c r="F21" s="189"/>
      <c r="G21" s="192"/>
      <c r="H21" s="192"/>
      <c r="I21" s="190"/>
    </row>
    <row r="22" spans="1:9" ht="21.75" customHeight="1">
      <c r="A22" s="189"/>
      <c r="B22" s="166"/>
      <c r="C22" s="193"/>
      <c r="D22" s="170" t="s">
        <v>299</v>
      </c>
      <c r="E22" s="190"/>
      <c r="F22" s="193"/>
      <c r="G22" s="192"/>
      <c r="H22" s="192"/>
      <c r="I22" s="190"/>
    </row>
    <row r="23" spans="1:9" ht="21.75" customHeight="1">
      <c r="A23" s="189"/>
      <c r="B23" s="166"/>
      <c r="C23" s="186" t="s">
        <v>260</v>
      </c>
      <c r="D23" s="170" t="s">
        <v>294</v>
      </c>
      <c r="E23" s="190"/>
      <c r="F23" s="186" t="s">
        <v>260</v>
      </c>
      <c r="G23" s="192"/>
      <c r="H23" s="192"/>
      <c r="I23" s="190"/>
    </row>
    <row r="24" spans="1:9" ht="21.75" customHeight="1">
      <c r="A24" s="189"/>
      <c r="B24" s="166"/>
      <c r="C24" s="189"/>
      <c r="D24" s="170" t="s">
        <v>296</v>
      </c>
      <c r="E24" s="190"/>
      <c r="F24" s="189"/>
      <c r="G24" s="192"/>
      <c r="H24" s="192"/>
      <c r="I24" s="190"/>
    </row>
    <row r="25" spans="1:9" ht="21.75" customHeight="1">
      <c r="A25" s="189"/>
      <c r="B25" s="166"/>
      <c r="C25" s="193"/>
      <c r="D25" s="170" t="s">
        <v>299</v>
      </c>
      <c r="E25" s="190"/>
      <c r="F25" s="193"/>
      <c r="G25" s="192"/>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c r="H27" s="192"/>
      <c r="I27" s="190"/>
    </row>
    <row r="28" spans="1:9" ht="21.75" customHeight="1">
      <c r="A28" s="189"/>
      <c r="B28" s="189"/>
      <c r="C28" s="189"/>
      <c r="D28" s="170" t="s">
        <v>296</v>
      </c>
      <c r="E28" s="190"/>
      <c r="F28" s="189"/>
      <c r="G28" s="192"/>
      <c r="H28" s="192"/>
      <c r="I28" s="190"/>
    </row>
    <row r="29" spans="1:9" ht="21.75" customHeight="1">
      <c r="A29" s="189"/>
      <c r="B29" s="189"/>
      <c r="C29" s="193"/>
      <c r="D29" s="170" t="s">
        <v>299</v>
      </c>
      <c r="E29" s="190"/>
      <c r="F29" s="193"/>
      <c r="G29" s="192"/>
      <c r="H29" s="192"/>
      <c r="I29" s="190"/>
    </row>
    <row r="30" spans="1:9" ht="21.75" customHeight="1">
      <c r="A30" s="189"/>
      <c r="B30" s="189"/>
      <c r="C30" s="186" t="s">
        <v>265</v>
      </c>
      <c r="D30" s="170" t="s">
        <v>294</v>
      </c>
      <c r="E30" s="191"/>
      <c r="F30" s="186" t="s">
        <v>265</v>
      </c>
      <c r="G30" s="192"/>
      <c r="H30" s="192"/>
      <c r="I30" s="244"/>
    </row>
    <row r="31" spans="1:9" ht="21.75" customHeight="1">
      <c r="A31" s="189"/>
      <c r="B31" s="189"/>
      <c r="C31" s="189"/>
      <c r="D31" s="170" t="s">
        <v>296</v>
      </c>
      <c r="E31" s="188"/>
      <c r="F31" s="189"/>
      <c r="G31" s="192"/>
      <c r="H31" s="192"/>
      <c r="I31" s="190"/>
    </row>
    <row r="32" spans="1:9" ht="21.75" customHeight="1">
      <c r="A32" s="189"/>
      <c r="B32" s="189"/>
      <c r="C32" s="193"/>
      <c r="D32" s="170" t="s">
        <v>299</v>
      </c>
      <c r="E32" s="188"/>
      <c r="F32" s="193"/>
      <c r="G32" s="192"/>
      <c r="H32" s="192"/>
      <c r="I32" s="190"/>
    </row>
    <row r="33" spans="1:9" ht="21.75" customHeight="1">
      <c r="A33" s="193"/>
      <c r="B33" s="193"/>
      <c r="C33" s="188" t="s">
        <v>266</v>
      </c>
      <c r="D33" s="190"/>
      <c r="E33" s="188"/>
      <c r="F33" s="188" t="s">
        <v>266</v>
      </c>
      <c r="G33" s="163"/>
      <c r="H33" s="164"/>
      <c r="I33" s="190"/>
    </row>
    <row r="34" spans="2:8" ht="14.25">
      <c r="B34" s="194" t="s">
        <v>366</v>
      </c>
      <c r="C34" s="194"/>
      <c r="D34" s="194"/>
      <c r="F34" s="195" t="s">
        <v>367</v>
      </c>
      <c r="G34" s="195"/>
      <c r="H34" s="245">
        <v>42999</v>
      </c>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5.851562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226</v>
      </c>
      <c r="B4" s="155"/>
      <c r="C4" s="155"/>
      <c r="D4" s="155"/>
      <c r="E4" s="155"/>
      <c r="F4" s="155"/>
      <c r="G4" s="155"/>
      <c r="H4" s="155"/>
      <c r="I4" s="155"/>
    </row>
    <row r="5" spans="1:9" ht="21.75" customHeight="1">
      <c r="A5" s="156" t="s">
        <v>227</v>
      </c>
      <c r="B5" s="157"/>
      <c r="C5" s="157"/>
      <c r="D5" s="166" t="s">
        <v>368</v>
      </c>
      <c r="E5" s="166"/>
      <c r="F5" s="166"/>
      <c r="G5" s="166"/>
      <c r="H5" s="166"/>
      <c r="I5" s="166"/>
    </row>
    <row r="6" spans="1:9" ht="21.75" customHeight="1">
      <c r="A6" s="161" t="s">
        <v>229</v>
      </c>
      <c r="B6" s="162"/>
      <c r="C6" s="162"/>
      <c r="D6" s="180" t="s">
        <v>360</v>
      </c>
      <c r="E6" s="180"/>
      <c r="F6" s="161" t="s">
        <v>231</v>
      </c>
      <c r="G6" s="165"/>
      <c r="H6" s="166" t="s">
        <v>361</v>
      </c>
      <c r="I6" s="166"/>
    </row>
    <row r="7" spans="1:9" ht="21.75" customHeight="1">
      <c r="A7" s="161" t="s">
        <v>233</v>
      </c>
      <c r="B7" s="162"/>
      <c r="C7" s="162"/>
      <c r="D7" s="180" t="s">
        <v>369</v>
      </c>
      <c r="E7" s="180"/>
      <c r="F7" s="161" t="s">
        <v>235</v>
      </c>
      <c r="G7" s="165"/>
      <c r="H7" s="166" t="s">
        <v>287</v>
      </c>
      <c r="I7" s="166"/>
    </row>
    <row r="8" spans="1:9" ht="21.75" customHeight="1">
      <c r="A8" s="167" t="s">
        <v>236</v>
      </c>
      <c r="B8" s="168"/>
      <c r="C8" s="169"/>
      <c r="D8" s="170" t="s">
        <v>237</v>
      </c>
      <c r="E8" s="170"/>
      <c r="F8" s="171" t="s">
        <v>238</v>
      </c>
      <c r="G8" s="172"/>
      <c r="H8" s="198" t="s">
        <v>370</v>
      </c>
      <c r="I8" s="197"/>
    </row>
    <row r="9" spans="1:9" ht="21.75" customHeight="1">
      <c r="A9" s="174"/>
      <c r="B9" s="175"/>
      <c r="C9" s="176"/>
      <c r="D9" s="170" t="s">
        <v>239</v>
      </c>
      <c r="E9" s="170"/>
      <c r="F9" s="171" t="s">
        <v>239</v>
      </c>
      <c r="G9" s="172"/>
      <c r="H9" s="198" t="s">
        <v>370</v>
      </c>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244</v>
      </c>
      <c r="G11" s="162"/>
      <c r="H11" s="162"/>
      <c r="I11" s="165"/>
    </row>
    <row r="12" spans="1:9" ht="147" customHeight="1">
      <c r="A12" s="166"/>
      <c r="B12" s="161" t="s">
        <v>291</v>
      </c>
      <c r="C12" s="162"/>
      <c r="D12" s="162"/>
      <c r="E12" s="165"/>
      <c r="F12" s="181" t="s">
        <v>371</v>
      </c>
      <c r="G12" s="181"/>
      <c r="H12" s="181"/>
      <c r="I12" s="181"/>
    </row>
    <row r="13" spans="1:9" ht="32.25" customHeight="1">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372</v>
      </c>
      <c r="H14" s="192"/>
      <c r="I14" s="190" t="s">
        <v>373</v>
      </c>
    </row>
    <row r="15" spans="1:9" ht="21.75" customHeight="1">
      <c r="A15" s="189"/>
      <c r="B15" s="166"/>
      <c r="C15" s="189"/>
      <c r="D15" s="170" t="s">
        <v>296</v>
      </c>
      <c r="E15" s="190"/>
      <c r="F15" s="189"/>
      <c r="G15" s="192" t="s">
        <v>374</v>
      </c>
      <c r="H15" s="192"/>
      <c r="I15" s="190" t="s">
        <v>375</v>
      </c>
    </row>
    <row r="16" spans="1:9" ht="21.75" customHeight="1">
      <c r="A16" s="189"/>
      <c r="B16" s="166"/>
      <c r="C16" s="193"/>
      <c r="D16" s="170" t="s">
        <v>299</v>
      </c>
      <c r="E16" s="190"/>
      <c r="F16" s="193"/>
      <c r="G16" s="192"/>
      <c r="H16" s="192"/>
      <c r="I16" s="190"/>
    </row>
    <row r="17" spans="1:9" ht="21.75" customHeight="1">
      <c r="A17" s="189"/>
      <c r="B17" s="166"/>
      <c r="C17" s="186" t="s">
        <v>256</v>
      </c>
      <c r="D17" s="170" t="s">
        <v>294</v>
      </c>
      <c r="E17" s="190"/>
      <c r="F17" s="186" t="s">
        <v>256</v>
      </c>
      <c r="G17" s="192" t="s">
        <v>376</v>
      </c>
      <c r="H17" s="192"/>
      <c r="I17" s="244">
        <v>1</v>
      </c>
    </row>
    <row r="18" spans="1:9" ht="21.75" customHeight="1">
      <c r="A18" s="189"/>
      <c r="B18" s="166"/>
      <c r="C18" s="189"/>
      <c r="D18" s="170" t="s">
        <v>296</v>
      </c>
      <c r="E18" s="190"/>
      <c r="F18" s="189"/>
      <c r="G18" s="192" t="s">
        <v>377</v>
      </c>
      <c r="H18" s="192"/>
      <c r="I18" s="244">
        <v>0.98</v>
      </c>
    </row>
    <row r="19" spans="1:9" ht="21.75" customHeight="1">
      <c r="A19" s="189"/>
      <c r="B19" s="166"/>
      <c r="C19" s="193"/>
      <c r="D19" s="170" t="s">
        <v>299</v>
      </c>
      <c r="E19" s="190"/>
      <c r="F19" s="193"/>
      <c r="G19" s="192"/>
      <c r="H19" s="192"/>
      <c r="I19" s="190"/>
    </row>
    <row r="20" spans="1:9" ht="21.75" customHeight="1">
      <c r="A20" s="189"/>
      <c r="B20" s="166"/>
      <c r="C20" s="186" t="s">
        <v>258</v>
      </c>
      <c r="D20" s="170" t="s">
        <v>294</v>
      </c>
      <c r="E20" s="190"/>
      <c r="F20" s="186" t="s">
        <v>258</v>
      </c>
      <c r="G20" s="192" t="s">
        <v>378</v>
      </c>
      <c r="H20" s="192"/>
      <c r="I20" s="190" t="s">
        <v>379</v>
      </c>
    </row>
    <row r="21" spans="1:9" ht="21.75" customHeight="1">
      <c r="A21" s="189"/>
      <c r="B21" s="166"/>
      <c r="C21" s="189"/>
      <c r="D21" s="170" t="s">
        <v>296</v>
      </c>
      <c r="E21" s="190"/>
      <c r="F21" s="189"/>
      <c r="G21" s="192"/>
      <c r="H21" s="192"/>
      <c r="I21" s="190"/>
    </row>
    <row r="22" spans="1:9" ht="21.75" customHeight="1">
      <c r="A22" s="189"/>
      <c r="B22" s="166"/>
      <c r="C22" s="193"/>
      <c r="D22" s="170" t="s">
        <v>299</v>
      </c>
      <c r="E22" s="190"/>
      <c r="F22" s="193"/>
      <c r="G22" s="192"/>
      <c r="H22" s="192"/>
      <c r="I22" s="190"/>
    </row>
    <row r="23" spans="1:9" ht="21.75" customHeight="1">
      <c r="A23" s="189"/>
      <c r="B23" s="166"/>
      <c r="C23" s="186" t="s">
        <v>260</v>
      </c>
      <c r="D23" s="170" t="s">
        <v>294</v>
      </c>
      <c r="E23" s="190"/>
      <c r="F23" s="186" t="s">
        <v>260</v>
      </c>
      <c r="G23" s="192" t="s">
        <v>380</v>
      </c>
      <c r="H23" s="192"/>
      <c r="I23" s="190" t="s">
        <v>381</v>
      </c>
    </row>
    <row r="24" spans="1:9" ht="21.75" customHeight="1">
      <c r="A24" s="189"/>
      <c r="B24" s="166"/>
      <c r="C24" s="189"/>
      <c r="D24" s="170" t="s">
        <v>296</v>
      </c>
      <c r="E24" s="190"/>
      <c r="F24" s="189"/>
      <c r="G24" s="192"/>
      <c r="H24" s="192"/>
      <c r="I24" s="190"/>
    </row>
    <row r="25" spans="1:9" ht="21.75" customHeight="1">
      <c r="A25" s="189"/>
      <c r="B25" s="166"/>
      <c r="C25" s="193"/>
      <c r="D25" s="170" t="s">
        <v>299</v>
      </c>
      <c r="E25" s="190"/>
      <c r="F25" s="193"/>
      <c r="G25" s="192"/>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382</v>
      </c>
      <c r="H27" s="192"/>
      <c r="I27" s="190" t="s">
        <v>383</v>
      </c>
    </row>
    <row r="28" spans="1:9" ht="21.75" customHeight="1">
      <c r="A28" s="189"/>
      <c r="B28" s="189"/>
      <c r="C28" s="189"/>
      <c r="D28" s="170" t="s">
        <v>296</v>
      </c>
      <c r="E28" s="190"/>
      <c r="F28" s="189"/>
      <c r="G28" s="192" t="s">
        <v>384</v>
      </c>
      <c r="H28" s="192"/>
      <c r="I28" s="190" t="s">
        <v>383</v>
      </c>
    </row>
    <row r="29" spans="1:9" ht="21.75" customHeight="1">
      <c r="A29" s="189"/>
      <c r="B29" s="189"/>
      <c r="C29" s="193"/>
      <c r="D29" s="170" t="s">
        <v>299</v>
      </c>
      <c r="E29" s="190"/>
      <c r="F29" s="193"/>
      <c r="G29" s="192"/>
      <c r="H29" s="192"/>
      <c r="I29" s="190"/>
    </row>
    <row r="30" spans="1:9" ht="21.75" customHeight="1">
      <c r="A30" s="189"/>
      <c r="B30" s="189"/>
      <c r="C30" s="186" t="s">
        <v>265</v>
      </c>
      <c r="D30" s="170" t="s">
        <v>294</v>
      </c>
      <c r="E30" s="191"/>
      <c r="F30" s="186" t="s">
        <v>265</v>
      </c>
      <c r="G30" s="192" t="s">
        <v>385</v>
      </c>
      <c r="H30" s="192"/>
      <c r="I30" s="244">
        <v>0.98</v>
      </c>
    </row>
    <row r="31" spans="1:9" ht="21.75" customHeight="1">
      <c r="A31" s="189"/>
      <c r="B31" s="189"/>
      <c r="C31" s="189"/>
      <c r="D31" s="170" t="s">
        <v>296</v>
      </c>
      <c r="E31" s="188"/>
      <c r="F31" s="189"/>
      <c r="G31" s="192"/>
      <c r="H31" s="192"/>
      <c r="I31" s="190"/>
    </row>
    <row r="32" spans="1:9" ht="21.75" customHeight="1">
      <c r="A32" s="189"/>
      <c r="B32" s="189"/>
      <c r="C32" s="193"/>
      <c r="D32" s="170" t="s">
        <v>299</v>
      </c>
      <c r="E32" s="188"/>
      <c r="F32" s="193"/>
      <c r="G32" s="192"/>
      <c r="H32" s="192"/>
      <c r="I32" s="190"/>
    </row>
    <row r="33" spans="1:9" ht="21.75" customHeight="1">
      <c r="A33" s="193"/>
      <c r="B33" s="193"/>
      <c r="C33" s="188" t="s">
        <v>266</v>
      </c>
      <c r="D33" s="190"/>
      <c r="E33" s="188"/>
      <c r="F33" s="188" t="s">
        <v>266</v>
      </c>
      <c r="G33" s="163"/>
      <c r="H33" s="164"/>
      <c r="I33" s="190"/>
    </row>
    <row r="34" spans="2:8" ht="14.25">
      <c r="B34" s="194" t="s">
        <v>366</v>
      </c>
      <c r="C34" s="194"/>
      <c r="D34" s="194"/>
      <c r="F34" s="195" t="s">
        <v>367</v>
      </c>
      <c r="G34" s="195"/>
      <c r="H34" s="245">
        <v>42999</v>
      </c>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386</v>
      </c>
      <c r="B4" s="155"/>
      <c r="C4" s="155"/>
      <c r="D4" s="155"/>
      <c r="E4" s="155"/>
      <c r="F4" s="155"/>
      <c r="G4" s="155"/>
      <c r="H4" s="155"/>
      <c r="I4" s="155"/>
    </row>
    <row r="5" spans="1:9" ht="21.75" customHeight="1">
      <c r="A5" s="156" t="s">
        <v>227</v>
      </c>
      <c r="B5" s="157"/>
      <c r="C5" s="157"/>
      <c r="D5" s="166" t="s">
        <v>387</v>
      </c>
      <c r="E5" s="166"/>
      <c r="F5" s="166"/>
      <c r="G5" s="166"/>
      <c r="H5" s="166"/>
      <c r="I5" s="166"/>
    </row>
    <row r="6" spans="1:9" ht="21.75" customHeight="1">
      <c r="A6" s="161" t="s">
        <v>229</v>
      </c>
      <c r="B6" s="162"/>
      <c r="C6" s="162"/>
      <c r="D6" s="180" t="s">
        <v>388</v>
      </c>
      <c r="E6" s="180"/>
      <c r="F6" s="161" t="s">
        <v>231</v>
      </c>
      <c r="G6" s="165"/>
      <c r="H6" s="166" t="s">
        <v>389</v>
      </c>
      <c r="I6" s="166"/>
    </row>
    <row r="7" spans="1:9" ht="21.75" customHeight="1">
      <c r="A7" s="161" t="s">
        <v>233</v>
      </c>
      <c r="B7" s="162"/>
      <c r="C7" s="162"/>
      <c r="D7" s="180" t="s">
        <v>390</v>
      </c>
      <c r="E7" s="180"/>
      <c r="F7" s="161" t="s">
        <v>235</v>
      </c>
      <c r="G7" s="165"/>
      <c r="H7" s="166" t="s">
        <v>391</v>
      </c>
      <c r="I7" s="166"/>
    </row>
    <row r="8" spans="1:9" ht="21.75" customHeight="1">
      <c r="A8" s="167" t="s">
        <v>236</v>
      </c>
      <c r="B8" s="168"/>
      <c r="C8" s="169"/>
      <c r="D8" s="170" t="s">
        <v>237</v>
      </c>
      <c r="E8" s="170"/>
      <c r="F8" s="171" t="s">
        <v>238</v>
      </c>
      <c r="G8" s="172"/>
      <c r="H8" s="156">
        <v>5</v>
      </c>
      <c r="I8" s="173"/>
    </row>
    <row r="9" spans="1:9" ht="21.75" customHeight="1">
      <c r="A9" s="174"/>
      <c r="B9" s="175"/>
      <c r="C9" s="176"/>
      <c r="D9" s="170" t="s">
        <v>239</v>
      </c>
      <c r="E9" s="170"/>
      <c r="F9" s="171" t="s">
        <v>239</v>
      </c>
      <c r="G9" s="172"/>
      <c r="H9" s="198"/>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392</v>
      </c>
      <c r="G11" s="162"/>
      <c r="H11" s="162"/>
      <c r="I11" s="165"/>
    </row>
    <row r="12" spans="1:9" ht="128.25" customHeight="1">
      <c r="A12" s="166"/>
      <c r="B12" s="181" t="s">
        <v>393</v>
      </c>
      <c r="C12" s="181"/>
      <c r="D12" s="181"/>
      <c r="E12" s="181"/>
      <c r="F12" s="182" t="s">
        <v>394</v>
      </c>
      <c r="G12" s="183"/>
      <c r="H12" s="184"/>
      <c r="I12" s="185"/>
    </row>
    <row r="13" spans="1:9" ht="28.5">
      <c r="A13" s="186" t="s">
        <v>247</v>
      </c>
      <c r="B13" s="187" t="s">
        <v>248</v>
      </c>
      <c r="C13" s="188" t="s">
        <v>249</v>
      </c>
      <c r="D13" s="188" t="s">
        <v>250</v>
      </c>
      <c r="E13" s="188" t="s">
        <v>251</v>
      </c>
      <c r="F13" s="188" t="s">
        <v>395</v>
      </c>
      <c r="G13" s="161" t="s">
        <v>250</v>
      </c>
      <c r="H13" s="165"/>
      <c r="I13" s="188" t="s">
        <v>251</v>
      </c>
    </row>
    <row r="14" spans="1:9" ht="21.75" customHeight="1">
      <c r="A14" s="189"/>
      <c r="B14" s="180" t="s">
        <v>252</v>
      </c>
      <c r="C14" s="186" t="s">
        <v>253</v>
      </c>
      <c r="D14" s="170"/>
      <c r="E14" s="191"/>
      <c r="F14" s="186" t="s">
        <v>253</v>
      </c>
      <c r="G14" s="192" t="s">
        <v>396</v>
      </c>
      <c r="H14" s="192"/>
      <c r="I14" s="191" t="s">
        <v>397</v>
      </c>
    </row>
    <row r="15" spans="1:9" ht="21.75" customHeight="1">
      <c r="A15" s="189"/>
      <c r="B15" s="166"/>
      <c r="C15" s="189"/>
      <c r="D15" s="170"/>
      <c r="E15" s="188"/>
      <c r="F15" s="189"/>
      <c r="G15" s="192" t="s">
        <v>398</v>
      </c>
      <c r="H15" s="192"/>
      <c r="I15" s="191" t="s">
        <v>399</v>
      </c>
    </row>
    <row r="16" spans="1:9" ht="21.75" customHeight="1">
      <c r="A16" s="189"/>
      <c r="B16" s="166"/>
      <c r="C16" s="193"/>
      <c r="D16" s="170" t="s">
        <v>299</v>
      </c>
      <c r="E16" s="190"/>
      <c r="F16" s="193"/>
      <c r="G16" s="192" t="s">
        <v>299</v>
      </c>
      <c r="H16" s="192"/>
      <c r="I16" s="191"/>
    </row>
    <row r="17" spans="1:9" ht="21.75" customHeight="1">
      <c r="A17" s="189"/>
      <c r="B17" s="166"/>
      <c r="C17" s="186" t="s">
        <v>256</v>
      </c>
      <c r="D17" s="170"/>
      <c r="E17" s="246"/>
      <c r="F17" s="186" t="s">
        <v>256</v>
      </c>
      <c r="G17" s="192" t="s">
        <v>400</v>
      </c>
      <c r="H17" s="192"/>
      <c r="I17" s="246">
        <v>0.95</v>
      </c>
    </row>
    <row r="18" spans="1:9" ht="21.75" customHeight="1">
      <c r="A18" s="189"/>
      <c r="B18" s="166"/>
      <c r="C18" s="189"/>
      <c r="D18" s="170"/>
      <c r="E18" s="246"/>
      <c r="F18" s="189"/>
      <c r="G18" s="192" t="s">
        <v>401</v>
      </c>
      <c r="H18" s="192"/>
      <c r="I18" s="246">
        <v>0.98</v>
      </c>
    </row>
    <row r="19" spans="1:9" ht="21.75" customHeight="1">
      <c r="A19" s="189"/>
      <c r="B19" s="166"/>
      <c r="C19" s="193"/>
      <c r="D19" s="170" t="s">
        <v>299</v>
      </c>
      <c r="E19" s="190"/>
      <c r="F19" s="193"/>
      <c r="G19" s="192" t="s">
        <v>299</v>
      </c>
      <c r="H19" s="192"/>
      <c r="I19" s="191"/>
    </row>
    <row r="20" spans="1:9" ht="21.75" customHeight="1">
      <c r="A20" s="189"/>
      <c r="B20" s="166"/>
      <c r="C20" s="186" t="s">
        <v>258</v>
      </c>
      <c r="D20" s="170"/>
      <c r="E20" s="247"/>
      <c r="F20" s="186" t="s">
        <v>258</v>
      </c>
      <c r="G20" s="192" t="s">
        <v>402</v>
      </c>
      <c r="H20" s="192"/>
      <c r="I20" s="191" t="s">
        <v>403</v>
      </c>
    </row>
    <row r="21" spans="1:9" ht="21.75" customHeight="1">
      <c r="A21" s="189"/>
      <c r="B21" s="166"/>
      <c r="C21" s="189"/>
      <c r="D21" s="170"/>
      <c r="E21" s="247"/>
      <c r="F21" s="189"/>
      <c r="G21" s="192" t="s">
        <v>404</v>
      </c>
      <c r="H21" s="192"/>
      <c r="I21" s="191" t="s">
        <v>405</v>
      </c>
    </row>
    <row r="22" spans="1:9" ht="21.75" customHeight="1">
      <c r="A22" s="189"/>
      <c r="B22" s="166"/>
      <c r="C22" s="193"/>
      <c r="D22" s="170" t="s">
        <v>299</v>
      </c>
      <c r="E22" s="191"/>
      <c r="F22" s="193"/>
      <c r="G22" s="192" t="s">
        <v>299</v>
      </c>
      <c r="H22" s="192"/>
      <c r="I22" s="191"/>
    </row>
    <row r="23" spans="1:9" ht="21.75" customHeight="1">
      <c r="A23" s="189"/>
      <c r="B23" s="166"/>
      <c r="C23" s="186" t="s">
        <v>260</v>
      </c>
      <c r="D23" s="170"/>
      <c r="E23" s="188"/>
      <c r="F23" s="186" t="s">
        <v>260</v>
      </c>
      <c r="G23" s="192" t="s">
        <v>406</v>
      </c>
      <c r="H23" s="192"/>
      <c r="I23" s="191" t="s">
        <v>407</v>
      </c>
    </row>
    <row r="24" spans="1:9" ht="21.75" customHeight="1">
      <c r="A24" s="189"/>
      <c r="B24" s="166"/>
      <c r="C24" s="189"/>
      <c r="D24" s="170" t="s">
        <v>408</v>
      </c>
      <c r="E24" s="191"/>
      <c r="F24" s="189"/>
      <c r="G24" s="192" t="s">
        <v>408</v>
      </c>
      <c r="H24" s="192"/>
      <c r="I24" s="191"/>
    </row>
    <row r="25" spans="1:9" ht="21.75" customHeight="1">
      <c r="A25" s="189"/>
      <c r="B25" s="166"/>
      <c r="C25" s="193"/>
      <c r="D25" s="170" t="s">
        <v>299</v>
      </c>
      <c r="E25" s="191"/>
      <c r="F25" s="193"/>
      <c r="G25" s="192" t="s">
        <v>299</v>
      </c>
      <c r="H25" s="192"/>
      <c r="I25" s="191"/>
    </row>
    <row r="26" spans="1:9" ht="21.75" customHeight="1">
      <c r="A26" s="189"/>
      <c r="B26" s="166"/>
      <c r="C26" s="188" t="s">
        <v>266</v>
      </c>
      <c r="D26" s="190"/>
      <c r="E26" s="188"/>
      <c r="F26" s="188" t="s">
        <v>266</v>
      </c>
      <c r="G26" s="192"/>
      <c r="H26" s="192"/>
      <c r="I26" s="191"/>
    </row>
    <row r="27" spans="1:9" ht="21.75" customHeight="1">
      <c r="A27" s="189"/>
      <c r="B27" s="186" t="s">
        <v>263</v>
      </c>
      <c r="C27" s="186" t="s">
        <v>264</v>
      </c>
      <c r="D27" s="170" t="s">
        <v>408</v>
      </c>
      <c r="E27" s="188"/>
      <c r="F27" s="186" t="s">
        <v>264</v>
      </c>
      <c r="G27" s="192" t="s">
        <v>409</v>
      </c>
      <c r="H27" s="192"/>
      <c r="I27" s="191" t="s">
        <v>410</v>
      </c>
    </row>
    <row r="28" spans="1:9" ht="21.75" customHeight="1">
      <c r="A28" s="189"/>
      <c r="B28" s="189"/>
      <c r="C28" s="189"/>
      <c r="D28" s="170" t="s">
        <v>408</v>
      </c>
      <c r="E28" s="188"/>
      <c r="F28" s="189"/>
      <c r="G28" s="192" t="s">
        <v>411</v>
      </c>
      <c r="H28" s="192"/>
      <c r="I28" s="191" t="s">
        <v>412</v>
      </c>
    </row>
    <row r="29" spans="1:9" ht="21.75" customHeight="1">
      <c r="A29" s="189"/>
      <c r="B29" s="189"/>
      <c r="C29" s="193"/>
      <c r="D29" s="170" t="s">
        <v>299</v>
      </c>
      <c r="E29" s="191"/>
      <c r="F29" s="193"/>
      <c r="G29" s="192" t="s">
        <v>299</v>
      </c>
      <c r="H29" s="192"/>
      <c r="I29" s="191"/>
    </row>
    <row r="30" spans="1:9" ht="21.75" customHeight="1">
      <c r="A30" s="189"/>
      <c r="B30" s="189"/>
      <c r="C30" s="186" t="s">
        <v>265</v>
      </c>
      <c r="D30" s="170"/>
      <c r="E30" s="246"/>
      <c r="F30" s="186" t="s">
        <v>265</v>
      </c>
      <c r="G30" s="163" t="s">
        <v>413</v>
      </c>
      <c r="H30" s="164"/>
      <c r="I30" s="246">
        <v>0.95</v>
      </c>
    </row>
    <row r="31" spans="1:9" ht="21.75" customHeight="1">
      <c r="A31" s="189"/>
      <c r="B31" s="189"/>
      <c r="C31" s="189"/>
      <c r="D31" s="170"/>
      <c r="E31" s="188"/>
      <c r="F31" s="189"/>
      <c r="G31" s="192"/>
      <c r="H31" s="192"/>
      <c r="I31" s="191"/>
    </row>
    <row r="32" spans="1:9" ht="21.75" customHeight="1">
      <c r="A32" s="189"/>
      <c r="B32" s="189"/>
      <c r="C32" s="193"/>
      <c r="D32" s="170" t="s">
        <v>299</v>
      </c>
      <c r="E32" s="188"/>
      <c r="F32" s="193"/>
      <c r="G32" s="192" t="s">
        <v>299</v>
      </c>
      <c r="H32" s="192"/>
      <c r="I32" s="191"/>
    </row>
    <row r="33" spans="1:9" ht="21.75" customHeight="1">
      <c r="A33" s="193"/>
      <c r="B33" s="193"/>
      <c r="C33" s="188" t="s">
        <v>266</v>
      </c>
      <c r="D33" s="190"/>
      <c r="E33" s="188"/>
      <c r="F33" s="188" t="s">
        <v>266</v>
      </c>
      <c r="G33" s="163"/>
      <c r="H33" s="164"/>
      <c r="I33" s="190"/>
    </row>
    <row r="34" spans="2:7" ht="14.25">
      <c r="B34" s="194" t="s">
        <v>414</v>
      </c>
      <c r="C34" s="194"/>
      <c r="D34" s="194"/>
      <c r="F34" s="195" t="s">
        <v>415</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416</v>
      </c>
      <c r="B4" s="155"/>
      <c r="C4" s="155"/>
      <c r="D4" s="155"/>
      <c r="E4" s="155"/>
      <c r="F4" s="155"/>
      <c r="G4" s="155"/>
      <c r="H4" s="155"/>
      <c r="I4" s="155"/>
    </row>
    <row r="5" spans="1:9" ht="21.75" customHeight="1">
      <c r="A5" s="156" t="s">
        <v>227</v>
      </c>
      <c r="B5" s="157"/>
      <c r="C5" s="157"/>
      <c r="D5" s="166" t="s">
        <v>417</v>
      </c>
      <c r="E5" s="166"/>
      <c r="F5" s="166"/>
      <c r="G5" s="166"/>
      <c r="H5" s="166"/>
      <c r="I5" s="166"/>
    </row>
    <row r="6" spans="1:9" ht="21.75" customHeight="1">
      <c r="A6" s="161" t="s">
        <v>229</v>
      </c>
      <c r="B6" s="162"/>
      <c r="C6" s="162"/>
      <c r="D6" s="180" t="s">
        <v>388</v>
      </c>
      <c r="E6" s="180"/>
      <c r="F6" s="161" t="s">
        <v>231</v>
      </c>
      <c r="G6" s="165"/>
      <c r="H6" s="166" t="s">
        <v>389</v>
      </c>
      <c r="I6" s="166"/>
    </row>
    <row r="7" spans="1:9" ht="21.75" customHeight="1">
      <c r="A7" s="161" t="s">
        <v>233</v>
      </c>
      <c r="B7" s="162"/>
      <c r="C7" s="162"/>
      <c r="D7" s="180" t="s">
        <v>418</v>
      </c>
      <c r="E7" s="180"/>
      <c r="F7" s="161" t="s">
        <v>235</v>
      </c>
      <c r="G7" s="165"/>
      <c r="H7" s="166" t="s">
        <v>391</v>
      </c>
      <c r="I7" s="166"/>
    </row>
    <row r="8" spans="1:9" ht="21.75" customHeight="1">
      <c r="A8" s="167" t="s">
        <v>236</v>
      </c>
      <c r="B8" s="168"/>
      <c r="C8" s="169"/>
      <c r="D8" s="170" t="s">
        <v>237</v>
      </c>
      <c r="E8" s="170"/>
      <c r="F8" s="171" t="s">
        <v>238</v>
      </c>
      <c r="G8" s="172"/>
      <c r="H8" s="156">
        <v>4.92</v>
      </c>
      <c r="I8" s="173"/>
    </row>
    <row r="9" spans="1:9" ht="21.75" customHeight="1">
      <c r="A9" s="174"/>
      <c r="B9" s="175"/>
      <c r="C9" s="176"/>
      <c r="D9" s="170" t="s">
        <v>239</v>
      </c>
      <c r="E9" s="170"/>
      <c r="F9" s="171" t="s">
        <v>239</v>
      </c>
      <c r="G9" s="172"/>
      <c r="H9" s="198"/>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419</v>
      </c>
      <c r="G11" s="162"/>
      <c r="H11" s="162"/>
      <c r="I11" s="165"/>
    </row>
    <row r="12" spans="1:9" ht="128.25" customHeight="1">
      <c r="A12" s="166"/>
      <c r="B12" s="181" t="s">
        <v>420</v>
      </c>
      <c r="C12" s="181"/>
      <c r="D12" s="181"/>
      <c r="E12" s="181"/>
      <c r="F12" s="182" t="s">
        <v>421</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422</v>
      </c>
      <c r="H14" s="192"/>
      <c r="I14" s="191" t="s">
        <v>423</v>
      </c>
    </row>
    <row r="15" spans="1:9" ht="21.75" customHeight="1">
      <c r="A15" s="189"/>
      <c r="B15" s="166"/>
      <c r="C15" s="189"/>
      <c r="D15" s="170" t="s">
        <v>296</v>
      </c>
      <c r="E15" s="190"/>
      <c r="F15" s="189"/>
      <c r="G15" s="192" t="s">
        <v>296</v>
      </c>
      <c r="H15" s="192"/>
      <c r="I15" s="19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294</v>
      </c>
      <c r="H17" s="192"/>
      <c r="I17" s="190"/>
    </row>
    <row r="18" spans="1:9" ht="21.75" customHeight="1">
      <c r="A18" s="189"/>
      <c r="B18" s="166"/>
      <c r="C18" s="189"/>
      <c r="D18" s="170" t="s">
        <v>296</v>
      </c>
      <c r="E18" s="190"/>
      <c r="F18" s="189"/>
      <c r="G18" s="192" t="s">
        <v>296</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294</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424</v>
      </c>
      <c r="H23" s="192"/>
      <c r="I23" s="191" t="s">
        <v>425</v>
      </c>
    </row>
    <row r="24" spans="1:9" ht="21.75" customHeight="1">
      <c r="A24" s="189"/>
      <c r="B24" s="166"/>
      <c r="C24" s="189"/>
      <c r="D24" s="170" t="s">
        <v>296</v>
      </c>
      <c r="E24" s="190"/>
      <c r="F24" s="189"/>
      <c r="G24" s="192" t="s">
        <v>296</v>
      </c>
      <c r="H24" s="192"/>
      <c r="I24" s="19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294</v>
      </c>
      <c r="H27" s="192"/>
      <c r="I27" s="190"/>
    </row>
    <row r="28" spans="1:9" ht="21.75" customHeight="1">
      <c r="A28" s="189"/>
      <c r="B28" s="189"/>
      <c r="C28" s="189"/>
      <c r="D28" s="170" t="s">
        <v>296</v>
      </c>
      <c r="E28" s="190"/>
      <c r="F28" s="189"/>
      <c r="G28" s="192" t="s">
        <v>296</v>
      </c>
      <c r="H28" s="192"/>
      <c r="I28" s="19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294</v>
      </c>
      <c r="H30" s="192"/>
      <c r="I30" s="190"/>
    </row>
    <row r="31" spans="1:9" ht="21.75" customHeight="1">
      <c r="A31" s="189"/>
      <c r="B31" s="189"/>
      <c r="C31" s="189"/>
      <c r="D31" s="170" t="s">
        <v>296</v>
      </c>
      <c r="E31" s="188"/>
      <c r="F31" s="189"/>
      <c r="G31" s="192" t="s">
        <v>296</v>
      </c>
      <c r="H31" s="192"/>
      <c r="I31" s="19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194" t="s">
        <v>414</v>
      </c>
      <c r="C34" s="194"/>
      <c r="D34" s="194"/>
      <c r="F34" s="195" t="s">
        <v>415</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34"/>
  <sheetViews>
    <sheetView zoomScalePageLayoutView="0" workbookViewId="0" topLeftCell="B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426</v>
      </c>
      <c r="B4" s="155"/>
      <c r="C4" s="155"/>
      <c r="D4" s="155"/>
      <c r="E4" s="155"/>
      <c r="F4" s="155"/>
      <c r="G4" s="155"/>
      <c r="H4" s="155"/>
      <c r="I4" s="155"/>
    </row>
    <row r="5" spans="1:9" ht="21.75" customHeight="1">
      <c r="A5" s="156" t="s">
        <v>227</v>
      </c>
      <c r="B5" s="157"/>
      <c r="C5" s="157"/>
      <c r="D5" s="166" t="s">
        <v>427</v>
      </c>
      <c r="E5" s="166"/>
      <c r="F5" s="166"/>
      <c r="G5" s="166"/>
      <c r="H5" s="166"/>
      <c r="I5" s="166"/>
    </row>
    <row r="6" spans="1:9" ht="21.75" customHeight="1">
      <c r="A6" s="161" t="s">
        <v>229</v>
      </c>
      <c r="B6" s="162"/>
      <c r="C6" s="162"/>
      <c r="D6" s="180" t="s">
        <v>428</v>
      </c>
      <c r="E6" s="180"/>
      <c r="F6" s="161" t="s">
        <v>231</v>
      </c>
      <c r="G6" s="165"/>
      <c r="H6" s="166" t="s">
        <v>429</v>
      </c>
      <c r="I6" s="166"/>
    </row>
    <row r="7" spans="1:9" ht="21.75" customHeight="1">
      <c r="A7" s="161" t="s">
        <v>233</v>
      </c>
      <c r="B7" s="162"/>
      <c r="C7" s="162"/>
      <c r="D7" s="180" t="s">
        <v>430</v>
      </c>
      <c r="E7" s="180"/>
      <c r="F7" s="161" t="s">
        <v>235</v>
      </c>
      <c r="G7" s="165"/>
      <c r="H7" s="180" t="s">
        <v>431</v>
      </c>
      <c r="I7" s="166"/>
    </row>
    <row r="8" spans="1:9" ht="21.75" customHeight="1">
      <c r="A8" s="167" t="s">
        <v>236</v>
      </c>
      <c r="B8" s="168"/>
      <c r="C8" s="169"/>
      <c r="D8" s="170" t="s">
        <v>237</v>
      </c>
      <c r="E8" s="170"/>
      <c r="F8" s="171" t="s">
        <v>238</v>
      </c>
      <c r="G8" s="172"/>
      <c r="H8" s="198">
        <v>1</v>
      </c>
      <c r="I8" s="197"/>
    </row>
    <row r="9" spans="1:9" ht="21.75" customHeight="1">
      <c r="A9" s="174"/>
      <c r="B9" s="175"/>
      <c r="C9" s="176"/>
      <c r="D9" s="170" t="s">
        <v>239</v>
      </c>
      <c r="E9" s="170"/>
      <c r="F9" s="171" t="s">
        <v>239</v>
      </c>
      <c r="G9" s="172"/>
      <c r="H9" s="198">
        <v>1</v>
      </c>
      <c r="I9" s="197"/>
    </row>
    <row r="10" spans="1:9" ht="21.75" customHeight="1">
      <c r="A10" s="177"/>
      <c r="B10" s="178"/>
      <c r="C10" s="179"/>
      <c r="D10" s="170" t="s">
        <v>240</v>
      </c>
      <c r="E10" s="170"/>
      <c r="F10" s="171" t="s">
        <v>241</v>
      </c>
      <c r="G10" s="172"/>
      <c r="H10" s="198"/>
      <c r="I10" s="197"/>
    </row>
    <row r="11" spans="1:9" ht="21.75" customHeight="1">
      <c r="A11" s="166" t="s">
        <v>242</v>
      </c>
      <c r="B11" s="180" t="s">
        <v>432</v>
      </c>
      <c r="C11" s="180"/>
      <c r="D11" s="180"/>
      <c r="E11" s="180"/>
      <c r="F11" s="161" t="s">
        <v>392</v>
      </c>
      <c r="G11" s="162"/>
      <c r="H11" s="162"/>
      <c r="I11" s="165"/>
    </row>
    <row r="12" spans="1:9" ht="128.25" customHeight="1">
      <c r="A12" s="166"/>
      <c r="B12" s="181" t="s">
        <v>433</v>
      </c>
      <c r="C12" s="181"/>
      <c r="D12" s="181"/>
      <c r="E12" s="181"/>
      <c r="F12" s="182" t="s">
        <v>434</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14.25">
      <c r="A14" s="189"/>
      <c r="B14" s="180" t="s">
        <v>252</v>
      </c>
      <c r="C14" s="186" t="s">
        <v>253</v>
      </c>
      <c r="D14" s="170" t="s">
        <v>294</v>
      </c>
      <c r="E14" s="190"/>
      <c r="F14" s="186" t="s">
        <v>253</v>
      </c>
      <c r="G14" s="163" t="s">
        <v>435</v>
      </c>
      <c r="H14" s="164"/>
      <c r="I14" s="170" t="s">
        <v>436</v>
      </c>
    </row>
    <row r="15" spans="1:9" ht="14.25">
      <c r="A15" s="189"/>
      <c r="B15" s="166"/>
      <c r="C15" s="189"/>
      <c r="D15" s="170" t="s">
        <v>296</v>
      </c>
      <c r="E15" s="190"/>
      <c r="F15" s="189"/>
      <c r="G15" s="192" t="s">
        <v>437</v>
      </c>
      <c r="H15" s="192"/>
      <c r="I15" s="17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438</v>
      </c>
      <c r="H17" s="192"/>
      <c r="I17" s="170"/>
    </row>
    <row r="18" spans="1:9" ht="21.75" customHeight="1">
      <c r="A18" s="189"/>
      <c r="B18" s="166"/>
      <c r="C18" s="189"/>
      <c r="D18" s="170" t="s">
        <v>296</v>
      </c>
      <c r="E18" s="190"/>
      <c r="F18" s="189"/>
      <c r="G18" s="192" t="s">
        <v>437</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439</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440</v>
      </c>
      <c r="H23" s="192"/>
      <c r="I23" s="170" t="s">
        <v>441</v>
      </c>
    </row>
    <row r="24" spans="1:9" ht="21.75" customHeight="1">
      <c r="A24" s="189"/>
      <c r="B24" s="166"/>
      <c r="C24" s="189"/>
      <c r="D24" s="170" t="s">
        <v>296</v>
      </c>
      <c r="E24" s="190"/>
      <c r="F24" s="189"/>
      <c r="G24" s="192" t="s">
        <v>437</v>
      </c>
      <c r="H24" s="192"/>
      <c r="I24" s="17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442</v>
      </c>
      <c r="H27" s="192"/>
      <c r="I27" s="170" t="s">
        <v>443</v>
      </c>
    </row>
    <row r="28" spans="1:9" ht="21.75" customHeight="1">
      <c r="A28" s="189"/>
      <c r="B28" s="189"/>
      <c r="C28" s="189"/>
      <c r="D28" s="170" t="s">
        <v>296</v>
      </c>
      <c r="E28" s="190"/>
      <c r="F28" s="189"/>
      <c r="G28" s="192" t="s">
        <v>437</v>
      </c>
      <c r="H28" s="192"/>
      <c r="I28" s="17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444</v>
      </c>
      <c r="H30" s="192"/>
      <c r="I30" s="170" t="s">
        <v>445</v>
      </c>
    </row>
    <row r="31" spans="1:9" ht="21.75" customHeight="1">
      <c r="A31" s="189"/>
      <c r="B31" s="189"/>
      <c r="C31" s="189"/>
      <c r="D31" s="170" t="s">
        <v>296</v>
      </c>
      <c r="E31" s="188"/>
      <c r="F31" s="189"/>
      <c r="G31" s="192" t="s">
        <v>437</v>
      </c>
      <c r="H31" s="192"/>
      <c r="I31" s="17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ustomHeight="1">
      <c r="B34" s="248" t="s">
        <v>446</v>
      </c>
      <c r="C34" s="194"/>
      <c r="D34" s="194"/>
      <c r="F34" s="249" t="s">
        <v>447</v>
      </c>
      <c r="G34" s="249"/>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23"/>
  <sheetViews>
    <sheetView zoomScalePageLayoutView="0" workbookViewId="0" topLeftCell="A1">
      <selection activeCell="A3" sqref="A3:D3"/>
    </sheetView>
  </sheetViews>
  <sheetFormatPr defaultColWidth="9.140625" defaultRowHeight="15"/>
  <cols>
    <col min="1" max="1" width="3.421875" style="0" customWidth="1"/>
    <col min="2" max="2" width="4.140625" style="0" customWidth="1"/>
    <col min="3" max="3" width="4.8515625" style="0" customWidth="1"/>
    <col min="4" max="4" width="27.7109375" style="0" bestFit="1" customWidth="1"/>
    <col min="5" max="6" width="13.00390625" style="0" bestFit="1" customWidth="1"/>
    <col min="7" max="7" width="11.57421875" style="0" customWidth="1"/>
    <col min="8" max="8" width="11.421875" style="0" customWidth="1"/>
    <col min="9" max="9" width="10.57421875" style="0" customWidth="1"/>
    <col min="10" max="11" width="11.421875" style="0" customWidth="1"/>
  </cols>
  <sheetData>
    <row r="1" spans="1:11" ht="25.5" customHeight="1">
      <c r="A1" s="91" t="s">
        <v>92</v>
      </c>
      <c r="B1" s="91"/>
      <c r="C1" s="91"/>
      <c r="D1" s="91"/>
      <c r="E1" s="91"/>
      <c r="F1" s="91"/>
      <c r="G1" s="91"/>
      <c r="H1" s="91"/>
      <c r="I1" s="91"/>
      <c r="J1" s="91"/>
      <c r="K1" s="91"/>
    </row>
    <row r="2" spans="1:11" ht="37.5" customHeight="1">
      <c r="A2" s="104" t="s">
        <v>105</v>
      </c>
      <c r="B2" s="104"/>
      <c r="C2" s="104"/>
      <c r="D2" s="104"/>
      <c r="E2" s="104"/>
      <c r="F2" s="104"/>
      <c r="G2" s="104"/>
      <c r="H2" s="104"/>
      <c r="I2" s="104"/>
      <c r="J2" s="104"/>
      <c r="K2" s="104"/>
    </row>
    <row r="3" spans="1:11" ht="19.5" customHeight="1">
      <c r="A3" s="100" t="s">
        <v>222</v>
      </c>
      <c r="B3" s="100"/>
      <c r="C3" s="100"/>
      <c r="D3" s="100"/>
      <c r="E3" s="10"/>
      <c r="F3" s="11"/>
      <c r="G3" s="11"/>
      <c r="H3" s="10"/>
      <c r="I3" s="10"/>
      <c r="J3" s="10"/>
      <c r="K3" s="10" t="s">
        <v>76</v>
      </c>
    </row>
    <row r="4" spans="1:11" ht="19.5" customHeight="1">
      <c r="A4" s="105" t="s">
        <v>8</v>
      </c>
      <c r="B4" s="106" t="s">
        <v>9</v>
      </c>
      <c r="C4" s="106" t="s">
        <v>9</v>
      </c>
      <c r="D4" s="106" t="s">
        <v>9</v>
      </c>
      <c r="E4" s="93" t="s">
        <v>6</v>
      </c>
      <c r="F4" s="93" t="s">
        <v>10</v>
      </c>
      <c r="G4" s="93" t="s">
        <v>11</v>
      </c>
      <c r="H4" s="93" t="s">
        <v>12</v>
      </c>
      <c r="I4" s="93" t="s">
        <v>13</v>
      </c>
      <c r="J4" s="93" t="s">
        <v>14</v>
      </c>
      <c r="K4" s="101" t="s">
        <v>15</v>
      </c>
    </row>
    <row r="5" spans="1:11" ht="19.5" customHeight="1">
      <c r="A5" s="95" t="s">
        <v>16</v>
      </c>
      <c r="B5" s="94" t="s">
        <v>9</v>
      </c>
      <c r="C5" s="94" t="s">
        <v>9</v>
      </c>
      <c r="D5" s="96" t="s">
        <v>17</v>
      </c>
      <c r="E5" s="94" t="s">
        <v>9</v>
      </c>
      <c r="F5" s="94" t="s">
        <v>9</v>
      </c>
      <c r="G5" s="94" t="s">
        <v>9</v>
      </c>
      <c r="H5" s="94" t="s">
        <v>9</v>
      </c>
      <c r="I5" s="94" t="s">
        <v>9</v>
      </c>
      <c r="J5" s="94" t="s">
        <v>9</v>
      </c>
      <c r="K5" s="102"/>
    </row>
    <row r="6" spans="1:11" ht="19.5" customHeight="1">
      <c r="A6" s="95" t="s">
        <v>9</v>
      </c>
      <c r="B6" s="94" t="s">
        <v>9</v>
      </c>
      <c r="C6" s="94" t="s">
        <v>9</v>
      </c>
      <c r="D6" s="96" t="s">
        <v>9</v>
      </c>
      <c r="E6" s="94" t="s">
        <v>9</v>
      </c>
      <c r="F6" s="94" t="s">
        <v>9</v>
      </c>
      <c r="G6" s="94" t="s">
        <v>9</v>
      </c>
      <c r="H6" s="94" t="s">
        <v>9</v>
      </c>
      <c r="I6" s="94" t="s">
        <v>9</v>
      </c>
      <c r="J6" s="94" t="s">
        <v>9</v>
      </c>
      <c r="K6" s="102"/>
    </row>
    <row r="7" spans="1:11" ht="19.5" customHeight="1">
      <c r="A7" s="95" t="s">
        <v>9</v>
      </c>
      <c r="B7" s="94" t="s">
        <v>9</v>
      </c>
      <c r="C7" s="94" t="s">
        <v>9</v>
      </c>
      <c r="D7" s="96" t="s">
        <v>9</v>
      </c>
      <c r="E7" s="94" t="s">
        <v>9</v>
      </c>
      <c r="F7" s="94" t="s">
        <v>9</v>
      </c>
      <c r="G7" s="94" t="s">
        <v>9</v>
      </c>
      <c r="H7" s="94" t="s">
        <v>9</v>
      </c>
      <c r="I7" s="94" t="s">
        <v>9</v>
      </c>
      <c r="J7" s="94" t="s">
        <v>9</v>
      </c>
      <c r="K7" s="103"/>
    </row>
    <row r="8" spans="1:11" ht="19.5" customHeight="1">
      <c r="A8" s="97" t="s">
        <v>19</v>
      </c>
      <c r="B8" s="96" t="s">
        <v>20</v>
      </c>
      <c r="C8" s="96" t="s">
        <v>21</v>
      </c>
      <c r="D8" s="17" t="s">
        <v>22</v>
      </c>
      <c r="E8" s="16" t="s">
        <v>23</v>
      </c>
      <c r="F8" s="16" t="s">
        <v>24</v>
      </c>
      <c r="G8" s="16" t="s">
        <v>25</v>
      </c>
      <c r="H8" s="16" t="s">
        <v>26</v>
      </c>
      <c r="I8" s="16" t="s">
        <v>27</v>
      </c>
      <c r="J8" s="16" t="s">
        <v>28</v>
      </c>
      <c r="K8" s="24">
        <v>7</v>
      </c>
    </row>
    <row r="9" spans="1:11" ht="19.5" customHeight="1">
      <c r="A9" s="98" t="s">
        <v>9</v>
      </c>
      <c r="B9" s="99" t="s">
        <v>9</v>
      </c>
      <c r="C9" s="99" t="s">
        <v>9</v>
      </c>
      <c r="D9" s="84" t="s">
        <v>30</v>
      </c>
      <c r="E9" s="85"/>
      <c r="F9" s="85"/>
      <c r="G9" s="86" t="s">
        <v>9</v>
      </c>
      <c r="H9" s="86" t="s">
        <v>9</v>
      </c>
      <c r="I9" s="86" t="s">
        <v>9</v>
      </c>
      <c r="J9" s="86" t="s">
        <v>9</v>
      </c>
      <c r="K9" s="87"/>
    </row>
    <row r="10" spans="1:11" ht="19.5" customHeight="1">
      <c r="A10" s="92" t="s">
        <v>192</v>
      </c>
      <c r="B10" s="92"/>
      <c r="C10" s="92"/>
      <c r="D10" s="28" t="s">
        <v>193</v>
      </c>
      <c r="E10" s="81">
        <f>F10+G10</f>
        <v>2076.25</v>
      </c>
      <c r="F10" s="81">
        <v>2076.25</v>
      </c>
      <c r="G10" s="81">
        <v>0</v>
      </c>
      <c r="H10" s="39" t="s">
        <v>9</v>
      </c>
      <c r="I10" s="39" t="s">
        <v>9</v>
      </c>
      <c r="J10" s="39" t="s">
        <v>9</v>
      </c>
      <c r="K10" s="39"/>
    </row>
    <row r="11" spans="1:11" ht="19.5" customHeight="1">
      <c r="A11" s="92" t="s">
        <v>194</v>
      </c>
      <c r="B11" s="92"/>
      <c r="C11" s="92"/>
      <c r="D11" s="28" t="s">
        <v>195</v>
      </c>
      <c r="E11" s="81">
        <f aca="true" t="shared" si="0" ref="E11:E23">F11+G11</f>
        <v>264</v>
      </c>
      <c r="F11" s="81">
        <v>264</v>
      </c>
      <c r="G11" s="82">
        <v>0</v>
      </c>
      <c r="H11" s="40" t="s">
        <v>9</v>
      </c>
      <c r="I11" s="40" t="s">
        <v>9</v>
      </c>
      <c r="J11" s="40" t="s">
        <v>9</v>
      </c>
      <c r="K11" s="40"/>
    </row>
    <row r="12" spans="1:11" ht="19.5" customHeight="1">
      <c r="A12" s="92" t="s">
        <v>196</v>
      </c>
      <c r="B12" s="92"/>
      <c r="C12" s="92"/>
      <c r="D12" s="28" t="s">
        <v>197</v>
      </c>
      <c r="E12" s="81">
        <f t="shared" si="0"/>
        <v>40</v>
      </c>
      <c r="F12" s="81">
        <v>40</v>
      </c>
      <c r="G12" s="82">
        <v>0</v>
      </c>
      <c r="H12" s="40" t="s">
        <v>9</v>
      </c>
      <c r="I12" s="40" t="s">
        <v>9</v>
      </c>
      <c r="J12" s="40" t="s">
        <v>9</v>
      </c>
      <c r="K12" s="40"/>
    </row>
    <row r="13" spans="1:11" ht="19.5" customHeight="1">
      <c r="A13" s="92" t="s">
        <v>198</v>
      </c>
      <c r="B13" s="92"/>
      <c r="C13" s="92"/>
      <c r="D13" s="28" t="s">
        <v>199</v>
      </c>
      <c r="E13" s="81">
        <f t="shared" si="0"/>
        <v>241.71</v>
      </c>
      <c r="F13" s="81">
        <v>241.71</v>
      </c>
      <c r="G13" s="82">
        <v>0</v>
      </c>
      <c r="H13" s="40" t="s">
        <v>9</v>
      </c>
      <c r="I13" s="40" t="s">
        <v>9</v>
      </c>
      <c r="J13" s="40" t="s">
        <v>9</v>
      </c>
      <c r="K13" s="40"/>
    </row>
    <row r="14" spans="1:11" ht="19.5" customHeight="1">
      <c r="A14" s="92" t="s">
        <v>200</v>
      </c>
      <c r="B14" s="92"/>
      <c r="C14" s="92"/>
      <c r="D14" s="28" t="s">
        <v>201</v>
      </c>
      <c r="E14" s="81">
        <f t="shared" si="0"/>
        <v>132.28</v>
      </c>
      <c r="F14" s="81">
        <v>132.28</v>
      </c>
      <c r="G14" s="82">
        <v>0</v>
      </c>
      <c r="H14" s="40" t="s">
        <v>9</v>
      </c>
      <c r="I14" s="40" t="s">
        <v>9</v>
      </c>
      <c r="J14" s="40" t="s">
        <v>9</v>
      </c>
      <c r="K14" s="40"/>
    </row>
    <row r="15" spans="1:11" ht="19.5" customHeight="1">
      <c r="A15" s="92" t="s">
        <v>202</v>
      </c>
      <c r="B15" s="92"/>
      <c r="C15" s="92"/>
      <c r="D15" s="28" t="s">
        <v>203</v>
      </c>
      <c r="E15" s="81">
        <f t="shared" si="0"/>
        <v>1</v>
      </c>
      <c r="F15" s="81">
        <v>1</v>
      </c>
      <c r="G15" s="82">
        <v>0</v>
      </c>
      <c r="H15" s="40" t="s">
        <v>9</v>
      </c>
      <c r="I15" s="40" t="s">
        <v>9</v>
      </c>
      <c r="J15" s="40" t="s">
        <v>9</v>
      </c>
      <c r="K15" s="40"/>
    </row>
    <row r="16" spans="1:11" ht="19.5" customHeight="1">
      <c r="A16" s="92" t="s">
        <v>204</v>
      </c>
      <c r="B16" s="92"/>
      <c r="C16" s="92"/>
      <c r="D16" s="28" t="s">
        <v>206</v>
      </c>
      <c r="E16" s="81">
        <f t="shared" si="0"/>
        <v>44.72</v>
      </c>
      <c r="F16" s="82">
        <v>44.72</v>
      </c>
      <c r="G16" s="82">
        <v>0</v>
      </c>
      <c r="H16" s="40" t="s">
        <v>9</v>
      </c>
      <c r="I16" s="40" t="s">
        <v>9</v>
      </c>
      <c r="J16" s="40" t="s">
        <v>9</v>
      </c>
      <c r="K16" s="40"/>
    </row>
    <row r="17" spans="1:11" ht="19.5" customHeight="1">
      <c r="A17" s="92" t="s">
        <v>205</v>
      </c>
      <c r="B17" s="92"/>
      <c r="C17" s="92"/>
      <c r="D17" s="28" t="s">
        <v>207</v>
      </c>
      <c r="E17" s="81">
        <f t="shared" si="0"/>
        <v>0.12</v>
      </c>
      <c r="F17" s="82">
        <v>0.12</v>
      </c>
      <c r="G17" s="82">
        <v>0</v>
      </c>
      <c r="H17" s="40" t="s">
        <v>9</v>
      </c>
      <c r="I17" s="40" t="s">
        <v>9</v>
      </c>
      <c r="J17" s="40" t="s">
        <v>9</v>
      </c>
      <c r="K17" s="40"/>
    </row>
    <row r="18" spans="1:11" ht="19.5" customHeight="1">
      <c r="A18" s="92" t="s">
        <v>208</v>
      </c>
      <c r="B18" s="92"/>
      <c r="C18" s="92"/>
      <c r="D18" s="28" t="s">
        <v>209</v>
      </c>
      <c r="E18" s="81">
        <f t="shared" si="0"/>
        <v>285.54</v>
      </c>
      <c r="F18" s="82">
        <v>285.54</v>
      </c>
      <c r="G18" s="82">
        <v>0</v>
      </c>
      <c r="H18" s="40" t="s">
        <v>9</v>
      </c>
      <c r="I18" s="40" t="s">
        <v>9</v>
      </c>
      <c r="J18" s="40" t="s">
        <v>9</v>
      </c>
      <c r="K18" s="40"/>
    </row>
    <row r="19" spans="1:11" ht="19.5" customHeight="1">
      <c r="A19" s="92" t="s">
        <v>210</v>
      </c>
      <c r="B19" s="92"/>
      <c r="C19" s="92"/>
      <c r="D19" s="28" t="s">
        <v>211</v>
      </c>
      <c r="E19" s="81">
        <f t="shared" si="0"/>
        <v>347.61</v>
      </c>
      <c r="F19" s="83">
        <v>347.61</v>
      </c>
      <c r="G19" s="83">
        <v>0</v>
      </c>
      <c r="H19" s="40" t="s">
        <v>9</v>
      </c>
      <c r="I19" s="40" t="s">
        <v>9</v>
      </c>
      <c r="J19" s="40" t="s">
        <v>9</v>
      </c>
      <c r="K19" s="40"/>
    </row>
    <row r="20" spans="1:11" ht="19.5" customHeight="1">
      <c r="A20" s="92" t="s">
        <v>219</v>
      </c>
      <c r="B20" s="92"/>
      <c r="C20" s="92"/>
      <c r="D20" s="28" t="s">
        <v>218</v>
      </c>
      <c r="E20" s="81">
        <f t="shared" si="0"/>
        <v>0.7</v>
      </c>
      <c r="F20" s="83">
        <v>0.7</v>
      </c>
      <c r="G20" s="83">
        <v>0</v>
      </c>
      <c r="H20" s="40" t="s">
        <v>9</v>
      </c>
      <c r="I20" s="40" t="s">
        <v>9</v>
      </c>
      <c r="J20" s="40" t="s">
        <v>9</v>
      </c>
      <c r="K20" s="40"/>
    </row>
    <row r="21" spans="1:11" ht="19.5" customHeight="1">
      <c r="A21" s="92" t="s">
        <v>212</v>
      </c>
      <c r="B21" s="92"/>
      <c r="C21" s="92"/>
      <c r="D21" s="28" t="s">
        <v>213</v>
      </c>
      <c r="E21" s="81">
        <f t="shared" si="0"/>
        <v>3.76</v>
      </c>
      <c r="F21" s="83">
        <v>3.76</v>
      </c>
      <c r="G21" s="83">
        <v>0</v>
      </c>
      <c r="H21" s="40" t="s">
        <v>9</v>
      </c>
      <c r="I21" s="40" t="s">
        <v>9</v>
      </c>
      <c r="J21" s="40" t="s">
        <v>9</v>
      </c>
      <c r="K21" s="40"/>
    </row>
    <row r="22" spans="1:11" ht="19.5" customHeight="1">
      <c r="A22" s="92" t="s">
        <v>214</v>
      </c>
      <c r="B22" s="92"/>
      <c r="C22" s="92"/>
      <c r="D22" s="28" t="s">
        <v>215</v>
      </c>
      <c r="E22" s="81">
        <f t="shared" si="0"/>
        <v>15.02</v>
      </c>
      <c r="F22" s="83">
        <v>15.02</v>
      </c>
      <c r="G22" s="83">
        <v>0</v>
      </c>
      <c r="H22" s="40" t="s">
        <v>9</v>
      </c>
      <c r="I22" s="40" t="s">
        <v>9</v>
      </c>
      <c r="J22" s="40" t="s">
        <v>9</v>
      </c>
      <c r="K22" s="40"/>
    </row>
    <row r="23" spans="1:11" ht="19.5" customHeight="1">
      <c r="A23" s="92" t="s">
        <v>216</v>
      </c>
      <c r="B23" s="92"/>
      <c r="C23" s="92"/>
      <c r="D23" s="28" t="s">
        <v>217</v>
      </c>
      <c r="E23" s="81">
        <f t="shared" si="0"/>
        <v>187.8</v>
      </c>
      <c r="F23" s="83">
        <v>187.8</v>
      </c>
      <c r="G23" s="83">
        <v>0</v>
      </c>
      <c r="H23" s="80"/>
      <c r="I23" s="80"/>
      <c r="J23" s="80"/>
      <c r="K23" s="80"/>
    </row>
  </sheetData>
  <sheetProtection/>
  <mergeCells count="30">
    <mergeCell ref="A1:K1"/>
    <mergeCell ref="A10:C10"/>
    <mergeCell ref="A17:C17"/>
    <mergeCell ref="A18:C18"/>
    <mergeCell ref="A11:C11"/>
    <mergeCell ref="A12:C12"/>
    <mergeCell ref="A13:C13"/>
    <mergeCell ref="A14:C14"/>
    <mergeCell ref="A15:C15"/>
    <mergeCell ref="A16:C16"/>
    <mergeCell ref="C8:C9"/>
    <mergeCell ref="A3:D3"/>
    <mergeCell ref="K4:K7"/>
    <mergeCell ref="A2:K2"/>
    <mergeCell ref="A4:D4"/>
    <mergeCell ref="E4:E7"/>
    <mergeCell ref="F4:F7"/>
    <mergeCell ref="G4:G7"/>
    <mergeCell ref="H4:H7"/>
    <mergeCell ref="I4:I7"/>
    <mergeCell ref="A23:C23"/>
    <mergeCell ref="A19:C19"/>
    <mergeCell ref="A20:C20"/>
    <mergeCell ref="A21:C21"/>
    <mergeCell ref="A22:C22"/>
    <mergeCell ref="J4:J7"/>
    <mergeCell ref="A5:C7"/>
    <mergeCell ref="D5:D7"/>
    <mergeCell ref="A8:A9"/>
    <mergeCell ref="B8:B9"/>
  </mergeCells>
  <printOptions horizontalCentered="1"/>
  <pageMargins left="0.7086614173228347" right="0.7086614173228347" top="0.7480314960629921" bottom="0.7480314960629921" header="0.31496062992125984" footer="0.31496062992125984"/>
  <pageSetup orientation="landscape" paperSize="9" r:id="rId1"/>
</worksheet>
</file>

<file path=xl/worksheets/sheet20.xml><?xml version="1.0" encoding="utf-8"?>
<worksheet xmlns="http://schemas.openxmlformats.org/spreadsheetml/2006/main" xmlns:r="http://schemas.openxmlformats.org/officeDocument/2006/relationships">
  <dimension ref="A1:I34"/>
  <sheetViews>
    <sheetView zoomScalePageLayoutView="0" workbookViewId="0" topLeftCell="B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426</v>
      </c>
      <c r="B4" s="155"/>
      <c r="C4" s="155"/>
      <c r="D4" s="155"/>
      <c r="E4" s="155"/>
      <c r="F4" s="155"/>
      <c r="G4" s="155"/>
      <c r="H4" s="155"/>
      <c r="I4" s="155"/>
    </row>
    <row r="5" spans="1:9" ht="21.75" customHeight="1">
      <c r="A5" s="156" t="s">
        <v>227</v>
      </c>
      <c r="B5" s="157"/>
      <c r="C5" s="157"/>
      <c r="D5" s="166" t="s">
        <v>427</v>
      </c>
      <c r="E5" s="166"/>
      <c r="F5" s="166"/>
      <c r="G5" s="166"/>
      <c r="H5" s="166"/>
      <c r="I5" s="166"/>
    </row>
    <row r="6" spans="1:9" ht="21.75" customHeight="1">
      <c r="A6" s="161" t="s">
        <v>229</v>
      </c>
      <c r="B6" s="162"/>
      <c r="C6" s="162"/>
      <c r="D6" s="180" t="s">
        <v>428</v>
      </c>
      <c r="E6" s="180"/>
      <c r="F6" s="161" t="s">
        <v>231</v>
      </c>
      <c r="G6" s="165"/>
      <c r="H6" s="166" t="s">
        <v>429</v>
      </c>
      <c r="I6" s="166"/>
    </row>
    <row r="7" spans="1:9" ht="21.75" customHeight="1">
      <c r="A7" s="161" t="s">
        <v>233</v>
      </c>
      <c r="B7" s="162"/>
      <c r="C7" s="162"/>
      <c r="D7" s="180" t="s">
        <v>430</v>
      </c>
      <c r="E7" s="180"/>
      <c r="F7" s="161" t="s">
        <v>235</v>
      </c>
      <c r="G7" s="165"/>
      <c r="H7" s="180" t="s">
        <v>431</v>
      </c>
      <c r="I7" s="166"/>
    </row>
    <row r="8" spans="1:9" ht="21.75" customHeight="1">
      <c r="A8" s="167" t="s">
        <v>236</v>
      </c>
      <c r="B8" s="168"/>
      <c r="C8" s="169"/>
      <c r="D8" s="170" t="s">
        <v>237</v>
      </c>
      <c r="E8" s="170"/>
      <c r="F8" s="171" t="s">
        <v>238</v>
      </c>
      <c r="G8" s="172"/>
      <c r="H8" s="198">
        <v>35.124</v>
      </c>
      <c r="I8" s="197"/>
    </row>
    <row r="9" spans="1:9" ht="21.75" customHeight="1">
      <c r="A9" s="174"/>
      <c r="B9" s="175"/>
      <c r="C9" s="176"/>
      <c r="D9" s="170" t="s">
        <v>239</v>
      </c>
      <c r="E9" s="170"/>
      <c r="F9" s="171" t="s">
        <v>239</v>
      </c>
      <c r="G9" s="172"/>
      <c r="H9" s="198">
        <v>35.124</v>
      </c>
      <c r="I9" s="197"/>
    </row>
    <row r="10" spans="1:9" ht="21.75" customHeight="1">
      <c r="A10" s="177"/>
      <c r="B10" s="178"/>
      <c r="C10" s="179"/>
      <c r="D10" s="170" t="s">
        <v>240</v>
      </c>
      <c r="E10" s="170"/>
      <c r="F10" s="171" t="s">
        <v>241</v>
      </c>
      <c r="G10" s="172"/>
      <c r="H10" s="198"/>
      <c r="I10" s="197"/>
    </row>
    <row r="11" spans="1:9" ht="21.75" customHeight="1">
      <c r="A11" s="166" t="s">
        <v>242</v>
      </c>
      <c r="B11" s="180" t="s">
        <v>432</v>
      </c>
      <c r="C11" s="180"/>
      <c r="D11" s="180"/>
      <c r="E11" s="180"/>
      <c r="F11" s="161" t="s">
        <v>392</v>
      </c>
      <c r="G11" s="162"/>
      <c r="H11" s="162"/>
      <c r="I11" s="165"/>
    </row>
    <row r="12" spans="1:9" ht="128.25" customHeight="1">
      <c r="A12" s="166"/>
      <c r="B12" s="181" t="s">
        <v>433</v>
      </c>
      <c r="C12" s="181"/>
      <c r="D12" s="181"/>
      <c r="E12" s="181"/>
      <c r="F12" s="182" t="s">
        <v>448</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449</v>
      </c>
      <c r="H14" s="192"/>
      <c r="I14" s="170" t="s">
        <v>450</v>
      </c>
    </row>
    <row r="15" spans="1:9" ht="21.75" customHeight="1">
      <c r="A15" s="189"/>
      <c r="B15" s="166"/>
      <c r="C15" s="189"/>
      <c r="D15" s="170" t="s">
        <v>296</v>
      </c>
      <c r="E15" s="190"/>
      <c r="F15" s="189"/>
      <c r="G15" s="192" t="s">
        <v>437</v>
      </c>
      <c r="H15" s="192"/>
      <c r="I15" s="17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451</v>
      </c>
      <c r="H17" s="192"/>
      <c r="I17" s="170" t="s">
        <v>452</v>
      </c>
    </row>
    <row r="18" spans="1:9" ht="21.75" customHeight="1">
      <c r="A18" s="189"/>
      <c r="B18" s="166"/>
      <c r="C18" s="189"/>
      <c r="D18" s="170" t="s">
        <v>296</v>
      </c>
      <c r="E18" s="190"/>
      <c r="F18" s="189"/>
      <c r="G18" s="192" t="s">
        <v>437</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439</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453</v>
      </c>
      <c r="H23" s="192"/>
      <c r="I23" s="170" t="s">
        <v>454</v>
      </c>
    </row>
    <row r="24" spans="1:9" ht="21.75" customHeight="1">
      <c r="A24" s="189"/>
      <c r="B24" s="166"/>
      <c r="C24" s="189"/>
      <c r="D24" s="170" t="s">
        <v>296</v>
      </c>
      <c r="E24" s="190"/>
      <c r="F24" s="189"/>
      <c r="G24" s="192" t="s">
        <v>437</v>
      </c>
      <c r="H24" s="192"/>
      <c r="I24" s="17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455</v>
      </c>
      <c r="H27" s="192"/>
      <c r="I27" s="170" t="s">
        <v>443</v>
      </c>
    </row>
    <row r="28" spans="1:9" ht="21.75" customHeight="1">
      <c r="A28" s="189"/>
      <c r="B28" s="189"/>
      <c r="C28" s="189"/>
      <c r="D28" s="170" t="s">
        <v>296</v>
      </c>
      <c r="E28" s="190"/>
      <c r="F28" s="189"/>
      <c r="G28" s="192" t="s">
        <v>437</v>
      </c>
      <c r="H28" s="192"/>
      <c r="I28" s="17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444</v>
      </c>
      <c r="H30" s="192"/>
      <c r="I30" s="170" t="s">
        <v>445</v>
      </c>
    </row>
    <row r="31" spans="1:9" ht="21.75" customHeight="1">
      <c r="A31" s="189"/>
      <c r="B31" s="189"/>
      <c r="C31" s="189"/>
      <c r="D31" s="170" t="s">
        <v>296</v>
      </c>
      <c r="E31" s="188"/>
      <c r="F31" s="189"/>
      <c r="G31" s="192" t="s">
        <v>437</v>
      </c>
      <c r="H31" s="192"/>
      <c r="I31" s="17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248" t="s">
        <v>446</v>
      </c>
      <c r="C34" s="194"/>
      <c r="D34" s="194"/>
      <c r="F34" s="155" t="s">
        <v>447</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456</v>
      </c>
      <c r="B4" s="155"/>
      <c r="C4" s="155"/>
      <c r="D4" s="155"/>
      <c r="E4" s="155"/>
      <c r="F4" s="155"/>
      <c r="G4" s="155"/>
      <c r="H4" s="155"/>
      <c r="I4" s="155"/>
    </row>
    <row r="5" spans="1:9" ht="21.75" customHeight="1">
      <c r="A5" s="156" t="s">
        <v>227</v>
      </c>
      <c r="B5" s="157"/>
      <c r="C5" s="157"/>
      <c r="D5" s="166" t="s">
        <v>457</v>
      </c>
      <c r="E5" s="166"/>
      <c r="F5" s="166"/>
      <c r="G5" s="166"/>
      <c r="H5" s="166"/>
      <c r="I5" s="166"/>
    </row>
    <row r="6" spans="1:9" ht="21.75" customHeight="1">
      <c r="A6" s="161" t="s">
        <v>229</v>
      </c>
      <c r="B6" s="162"/>
      <c r="C6" s="162"/>
      <c r="D6" s="180" t="s">
        <v>388</v>
      </c>
      <c r="E6" s="180"/>
      <c r="F6" s="161" t="s">
        <v>231</v>
      </c>
      <c r="G6" s="165"/>
      <c r="H6" s="166" t="s">
        <v>458</v>
      </c>
      <c r="I6" s="166"/>
    </row>
    <row r="7" spans="1:9" ht="21.75" customHeight="1">
      <c r="A7" s="161" t="s">
        <v>233</v>
      </c>
      <c r="B7" s="162"/>
      <c r="C7" s="162"/>
      <c r="D7" s="180" t="s">
        <v>418</v>
      </c>
      <c r="E7" s="180"/>
      <c r="F7" s="161" t="s">
        <v>235</v>
      </c>
      <c r="G7" s="165"/>
      <c r="H7" s="166" t="s">
        <v>391</v>
      </c>
      <c r="I7" s="166"/>
    </row>
    <row r="8" spans="1:9" ht="21.75" customHeight="1">
      <c r="A8" s="167" t="s">
        <v>236</v>
      </c>
      <c r="B8" s="168"/>
      <c r="C8" s="169"/>
      <c r="D8" s="170" t="s">
        <v>237</v>
      </c>
      <c r="E8" s="170"/>
      <c r="F8" s="171" t="s">
        <v>238</v>
      </c>
      <c r="G8" s="172"/>
      <c r="H8" s="156">
        <v>4.92</v>
      </c>
      <c r="I8" s="173"/>
    </row>
    <row r="9" spans="1:9" ht="21.75" customHeight="1">
      <c r="A9" s="174"/>
      <c r="B9" s="175"/>
      <c r="C9" s="176"/>
      <c r="D9" s="170" t="s">
        <v>239</v>
      </c>
      <c r="E9" s="170"/>
      <c r="F9" s="171" t="s">
        <v>239</v>
      </c>
      <c r="G9" s="172"/>
      <c r="H9" s="198"/>
      <c r="I9" s="197"/>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419</v>
      </c>
      <c r="G11" s="162"/>
      <c r="H11" s="162"/>
      <c r="I11" s="165"/>
    </row>
    <row r="12" spans="1:9" ht="128.25" customHeight="1">
      <c r="A12" s="166"/>
      <c r="B12" s="181" t="s">
        <v>420</v>
      </c>
      <c r="C12" s="181"/>
      <c r="D12" s="181"/>
      <c r="E12" s="181"/>
      <c r="F12" s="182" t="s">
        <v>459</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422</v>
      </c>
      <c r="H14" s="192"/>
      <c r="I14" s="191" t="s">
        <v>423</v>
      </c>
    </row>
    <row r="15" spans="1:9" ht="21.75" customHeight="1">
      <c r="A15" s="189"/>
      <c r="B15" s="166"/>
      <c r="C15" s="189"/>
      <c r="D15" s="170" t="s">
        <v>296</v>
      </c>
      <c r="E15" s="190"/>
      <c r="F15" s="189"/>
      <c r="G15" s="192" t="s">
        <v>296</v>
      </c>
      <c r="H15" s="192"/>
      <c r="I15" s="19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294</v>
      </c>
      <c r="H17" s="192"/>
      <c r="I17" s="190"/>
    </row>
    <row r="18" spans="1:9" ht="21.75" customHeight="1">
      <c r="A18" s="189"/>
      <c r="B18" s="166"/>
      <c r="C18" s="189"/>
      <c r="D18" s="170" t="s">
        <v>296</v>
      </c>
      <c r="E18" s="190"/>
      <c r="F18" s="189"/>
      <c r="G18" s="192" t="s">
        <v>296</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294</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424</v>
      </c>
      <c r="H23" s="192"/>
      <c r="I23" s="191" t="s">
        <v>425</v>
      </c>
    </row>
    <row r="24" spans="1:9" ht="21.75" customHeight="1">
      <c r="A24" s="189"/>
      <c r="B24" s="166"/>
      <c r="C24" s="189"/>
      <c r="D24" s="170" t="s">
        <v>296</v>
      </c>
      <c r="E24" s="190"/>
      <c r="F24" s="189"/>
      <c r="G24" s="192" t="s">
        <v>296</v>
      </c>
      <c r="H24" s="192"/>
      <c r="I24" s="19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294</v>
      </c>
      <c r="H27" s="192"/>
      <c r="I27" s="190"/>
    </row>
    <row r="28" spans="1:9" ht="21.75" customHeight="1">
      <c r="A28" s="189"/>
      <c r="B28" s="189"/>
      <c r="C28" s="189"/>
      <c r="D28" s="170" t="s">
        <v>296</v>
      </c>
      <c r="E28" s="190"/>
      <c r="F28" s="189"/>
      <c r="G28" s="192" t="s">
        <v>296</v>
      </c>
      <c r="H28" s="192"/>
      <c r="I28" s="19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294</v>
      </c>
      <c r="H30" s="192"/>
      <c r="I30" s="190"/>
    </row>
    <row r="31" spans="1:9" ht="21.75" customHeight="1">
      <c r="A31" s="189"/>
      <c r="B31" s="189"/>
      <c r="C31" s="189"/>
      <c r="D31" s="170" t="s">
        <v>296</v>
      </c>
      <c r="E31" s="188"/>
      <c r="F31" s="189"/>
      <c r="G31" s="192" t="s">
        <v>296</v>
      </c>
      <c r="H31" s="192"/>
      <c r="I31" s="19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194" t="s">
        <v>460</v>
      </c>
      <c r="C34" s="194"/>
      <c r="D34" s="194"/>
      <c r="F34" s="195" t="s">
        <v>461</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204"/>
      <c r="B1" s="205"/>
      <c r="C1" s="205"/>
      <c r="D1" s="205"/>
    </row>
    <row r="2" spans="1:9" ht="33.75" customHeight="1">
      <c r="A2" s="154" t="s">
        <v>225</v>
      </c>
      <c r="B2" s="154"/>
      <c r="C2" s="154"/>
      <c r="D2" s="154"/>
      <c r="E2" s="154"/>
      <c r="F2" s="154"/>
      <c r="G2" s="154"/>
      <c r="H2" s="154"/>
      <c r="I2" s="154"/>
    </row>
    <row r="3" ht="14.25" customHeight="1"/>
    <row r="4" spans="1:9" ht="21.75" customHeight="1">
      <c r="A4" s="250" t="s">
        <v>462</v>
      </c>
      <c r="B4" s="250"/>
      <c r="C4" s="250"/>
      <c r="D4" s="250"/>
      <c r="E4" s="250"/>
      <c r="F4" s="250"/>
      <c r="G4" s="250"/>
      <c r="H4" s="250"/>
      <c r="I4" s="250"/>
    </row>
    <row r="5" spans="1:9" ht="21.75" customHeight="1">
      <c r="A5" s="251" t="s">
        <v>227</v>
      </c>
      <c r="B5" s="251"/>
      <c r="C5" s="251"/>
      <c r="D5" s="251" t="s">
        <v>463</v>
      </c>
      <c r="E5" s="251"/>
      <c r="F5" s="251"/>
      <c r="G5" s="251"/>
      <c r="H5" s="251"/>
      <c r="I5" s="251"/>
    </row>
    <row r="6" spans="1:9" ht="21.75" customHeight="1">
      <c r="A6" s="251" t="s">
        <v>229</v>
      </c>
      <c r="B6" s="251"/>
      <c r="C6" s="251"/>
      <c r="D6" s="251" t="s">
        <v>464</v>
      </c>
      <c r="E6" s="251"/>
      <c r="F6" s="251" t="s">
        <v>231</v>
      </c>
      <c r="G6" s="251"/>
      <c r="H6" s="251" t="s">
        <v>464</v>
      </c>
      <c r="I6" s="251"/>
    </row>
    <row r="7" spans="1:9" ht="21.75" customHeight="1">
      <c r="A7" s="251" t="s">
        <v>233</v>
      </c>
      <c r="B7" s="251"/>
      <c r="C7" s="251"/>
      <c r="D7" s="251" t="s">
        <v>465</v>
      </c>
      <c r="E7" s="251"/>
      <c r="F7" s="251" t="s">
        <v>235</v>
      </c>
      <c r="G7" s="251"/>
      <c r="H7" s="251" t="s">
        <v>466</v>
      </c>
      <c r="I7" s="251"/>
    </row>
    <row r="8" spans="1:9" ht="21.75" customHeight="1">
      <c r="A8" s="251" t="s">
        <v>236</v>
      </c>
      <c r="B8" s="252"/>
      <c r="C8" s="252"/>
      <c r="D8" s="253" t="s">
        <v>237</v>
      </c>
      <c r="E8" s="253"/>
      <c r="F8" s="254" t="s">
        <v>238</v>
      </c>
      <c r="G8" s="254"/>
      <c r="H8" s="255">
        <v>175.39</v>
      </c>
      <c r="I8" s="255"/>
    </row>
    <row r="9" spans="1:9" ht="21.75" customHeight="1">
      <c r="A9" s="252"/>
      <c r="B9" s="252"/>
      <c r="C9" s="252"/>
      <c r="D9" s="253" t="s">
        <v>239</v>
      </c>
      <c r="E9" s="253"/>
      <c r="F9" s="254" t="s">
        <v>239</v>
      </c>
      <c r="G9" s="254"/>
      <c r="H9" s="255">
        <v>175.39</v>
      </c>
      <c r="I9" s="255"/>
    </row>
    <row r="10" spans="1:9" ht="21.75" customHeight="1">
      <c r="A10" s="252"/>
      <c r="B10" s="252"/>
      <c r="C10" s="252"/>
      <c r="D10" s="253" t="s">
        <v>467</v>
      </c>
      <c r="E10" s="253"/>
      <c r="F10" s="254" t="s">
        <v>467</v>
      </c>
      <c r="G10" s="254"/>
      <c r="H10" s="255"/>
      <c r="I10" s="255"/>
    </row>
    <row r="11" spans="1:9" ht="21.75" customHeight="1">
      <c r="A11" s="251" t="s">
        <v>242</v>
      </c>
      <c r="B11" s="251" t="s">
        <v>468</v>
      </c>
      <c r="C11" s="251"/>
      <c r="D11" s="251"/>
      <c r="E11" s="251"/>
      <c r="F11" s="251" t="s">
        <v>419</v>
      </c>
      <c r="G11" s="251"/>
      <c r="H11" s="251"/>
      <c r="I11" s="251"/>
    </row>
    <row r="12" spans="1:9" ht="128.25" customHeight="1">
      <c r="A12" s="251"/>
      <c r="B12" s="256" t="s">
        <v>469</v>
      </c>
      <c r="C12" s="256"/>
      <c r="D12" s="256"/>
      <c r="E12" s="256"/>
      <c r="F12" s="256" t="s">
        <v>470</v>
      </c>
      <c r="G12" s="256"/>
      <c r="H12" s="256"/>
      <c r="I12" s="256"/>
    </row>
    <row r="13" spans="1:9" ht="37.5">
      <c r="A13" s="251" t="s">
        <v>247</v>
      </c>
      <c r="B13" s="257" t="s">
        <v>248</v>
      </c>
      <c r="C13" s="257" t="s">
        <v>249</v>
      </c>
      <c r="D13" s="257" t="s">
        <v>250</v>
      </c>
      <c r="E13" s="257" t="s">
        <v>251</v>
      </c>
      <c r="F13" s="257" t="s">
        <v>249</v>
      </c>
      <c r="G13" s="251" t="s">
        <v>250</v>
      </c>
      <c r="H13" s="251"/>
      <c r="I13" s="257" t="s">
        <v>251</v>
      </c>
    </row>
    <row r="14" spans="1:9" ht="28.5" customHeight="1">
      <c r="A14" s="251"/>
      <c r="B14" s="251" t="s">
        <v>252</v>
      </c>
      <c r="C14" s="251" t="s">
        <v>253</v>
      </c>
      <c r="D14" s="253" t="s">
        <v>439</v>
      </c>
      <c r="E14" s="253"/>
      <c r="F14" s="251" t="s">
        <v>253</v>
      </c>
      <c r="G14" s="254" t="s">
        <v>471</v>
      </c>
      <c r="H14" s="254"/>
      <c r="I14" s="253" t="s">
        <v>472</v>
      </c>
    </row>
    <row r="15" spans="1:9" ht="21.75" customHeight="1">
      <c r="A15" s="251"/>
      <c r="B15" s="251"/>
      <c r="C15" s="251"/>
      <c r="D15" s="253" t="s">
        <v>437</v>
      </c>
      <c r="E15" s="253"/>
      <c r="F15" s="251"/>
      <c r="G15" s="254" t="s">
        <v>473</v>
      </c>
      <c r="H15" s="254"/>
      <c r="I15" s="253" t="s">
        <v>474</v>
      </c>
    </row>
    <row r="16" spans="1:9" ht="21.75" customHeight="1">
      <c r="A16" s="251"/>
      <c r="B16" s="251"/>
      <c r="C16" s="251"/>
      <c r="D16" s="253"/>
      <c r="E16" s="253"/>
      <c r="F16" s="251"/>
      <c r="G16" s="254" t="s">
        <v>475</v>
      </c>
      <c r="H16" s="258"/>
      <c r="I16" s="253" t="s">
        <v>476</v>
      </c>
    </row>
    <row r="17" spans="1:9" ht="27.75" customHeight="1">
      <c r="A17" s="251"/>
      <c r="B17" s="251"/>
      <c r="C17" s="251"/>
      <c r="D17" s="253"/>
      <c r="E17" s="253"/>
      <c r="F17" s="251"/>
      <c r="G17" s="254" t="s">
        <v>477</v>
      </c>
      <c r="H17" s="258"/>
      <c r="I17" s="253" t="s">
        <v>478</v>
      </c>
    </row>
    <row r="18" spans="1:9" ht="21.75" customHeight="1">
      <c r="A18" s="251"/>
      <c r="B18" s="251"/>
      <c r="C18" s="251"/>
      <c r="D18" s="253"/>
      <c r="E18" s="253"/>
      <c r="F18" s="251"/>
      <c r="G18" s="254" t="s">
        <v>479</v>
      </c>
      <c r="H18" s="258"/>
      <c r="I18" s="253" t="s">
        <v>480</v>
      </c>
    </row>
    <row r="19" spans="1:9" ht="21.75" customHeight="1">
      <c r="A19" s="251"/>
      <c r="B19" s="251"/>
      <c r="C19" s="251"/>
      <c r="D19" s="253"/>
      <c r="E19" s="253"/>
      <c r="F19" s="251"/>
      <c r="G19" s="254" t="s">
        <v>481</v>
      </c>
      <c r="H19" s="258"/>
      <c r="I19" s="253" t="s">
        <v>480</v>
      </c>
    </row>
    <row r="20" spans="1:9" ht="21.75" customHeight="1">
      <c r="A20" s="251"/>
      <c r="B20" s="251"/>
      <c r="C20" s="251"/>
      <c r="D20" s="253"/>
      <c r="E20" s="253"/>
      <c r="F20" s="251"/>
      <c r="G20" s="254" t="s">
        <v>482</v>
      </c>
      <c r="H20" s="258"/>
      <c r="I20" s="253" t="s">
        <v>483</v>
      </c>
    </row>
    <row r="21" spans="1:9" ht="30.75" customHeight="1">
      <c r="A21" s="251"/>
      <c r="B21" s="251"/>
      <c r="C21" s="251"/>
      <c r="D21" s="253"/>
      <c r="E21" s="253"/>
      <c r="F21" s="251"/>
      <c r="G21" s="259" t="s">
        <v>484</v>
      </c>
      <c r="H21" s="259"/>
      <c r="I21" s="253" t="s">
        <v>485</v>
      </c>
    </row>
    <row r="22" spans="1:9" ht="30.75" customHeight="1">
      <c r="A22" s="251"/>
      <c r="B22" s="251"/>
      <c r="C22" s="251"/>
      <c r="D22" s="253"/>
      <c r="E22" s="253"/>
      <c r="F22" s="251"/>
      <c r="G22" s="259" t="s">
        <v>486</v>
      </c>
      <c r="H22" s="260"/>
      <c r="I22" s="253" t="s">
        <v>487</v>
      </c>
    </row>
    <row r="23" spans="1:9" ht="30.75" customHeight="1">
      <c r="A23" s="251"/>
      <c r="B23" s="251"/>
      <c r="C23" s="251"/>
      <c r="D23" s="253"/>
      <c r="E23" s="253"/>
      <c r="F23" s="251"/>
      <c r="G23" s="259" t="s">
        <v>488</v>
      </c>
      <c r="H23" s="260"/>
      <c r="I23" s="253" t="s">
        <v>489</v>
      </c>
    </row>
    <row r="24" spans="1:9" ht="21.75" customHeight="1">
      <c r="A24" s="251"/>
      <c r="B24" s="251"/>
      <c r="C24" s="251" t="s">
        <v>256</v>
      </c>
      <c r="D24" s="253" t="s">
        <v>439</v>
      </c>
      <c r="E24" s="253"/>
      <c r="F24" s="251" t="s">
        <v>256</v>
      </c>
      <c r="G24" s="254" t="s">
        <v>490</v>
      </c>
      <c r="H24" s="254"/>
      <c r="I24" s="253" t="s">
        <v>491</v>
      </c>
    </row>
    <row r="25" spans="1:9" ht="21.75" customHeight="1">
      <c r="A25" s="251"/>
      <c r="B25" s="251"/>
      <c r="C25" s="251"/>
      <c r="D25" s="253" t="s">
        <v>296</v>
      </c>
      <c r="E25" s="253"/>
      <c r="F25" s="251"/>
      <c r="G25" s="254" t="s">
        <v>492</v>
      </c>
      <c r="H25" s="254"/>
      <c r="I25" s="253" t="s">
        <v>491</v>
      </c>
    </row>
    <row r="26" spans="1:9" ht="21.75" customHeight="1">
      <c r="A26" s="251"/>
      <c r="B26" s="251"/>
      <c r="C26" s="251"/>
      <c r="D26" s="253" t="s">
        <v>299</v>
      </c>
      <c r="E26" s="253"/>
      <c r="F26" s="251"/>
      <c r="G26" s="254" t="s">
        <v>493</v>
      </c>
      <c r="H26" s="254"/>
      <c r="I26" s="253" t="s">
        <v>491</v>
      </c>
    </row>
    <row r="27" spans="1:9" ht="21.75" customHeight="1">
      <c r="A27" s="251"/>
      <c r="B27" s="251"/>
      <c r="C27" s="251" t="s">
        <v>258</v>
      </c>
      <c r="D27" s="253" t="s">
        <v>294</v>
      </c>
      <c r="E27" s="253"/>
      <c r="F27" s="251" t="s">
        <v>258</v>
      </c>
      <c r="G27" s="254" t="s">
        <v>494</v>
      </c>
      <c r="H27" s="254"/>
      <c r="I27" s="253" t="s">
        <v>495</v>
      </c>
    </row>
    <row r="28" spans="1:9" ht="21.75" customHeight="1">
      <c r="A28" s="251"/>
      <c r="B28" s="251"/>
      <c r="C28" s="251"/>
      <c r="D28" s="253" t="s">
        <v>296</v>
      </c>
      <c r="E28" s="253"/>
      <c r="F28" s="251"/>
      <c r="G28" s="254" t="s">
        <v>496</v>
      </c>
      <c r="H28" s="254"/>
      <c r="I28" s="253" t="s">
        <v>497</v>
      </c>
    </row>
    <row r="29" spans="1:9" ht="21.75" customHeight="1">
      <c r="A29" s="251"/>
      <c r="B29" s="251"/>
      <c r="C29" s="251"/>
      <c r="D29" s="253" t="s">
        <v>299</v>
      </c>
      <c r="E29" s="253"/>
      <c r="F29" s="251"/>
      <c r="G29" s="254" t="s">
        <v>299</v>
      </c>
      <c r="H29" s="254"/>
      <c r="I29" s="253"/>
    </row>
    <row r="30" spans="1:9" ht="21.75" customHeight="1">
      <c r="A30" s="251"/>
      <c r="B30" s="251"/>
      <c r="C30" s="251" t="s">
        <v>260</v>
      </c>
      <c r="D30" s="253" t="s">
        <v>294</v>
      </c>
      <c r="E30" s="253"/>
      <c r="F30" s="251" t="s">
        <v>260</v>
      </c>
      <c r="G30" s="254" t="s">
        <v>498</v>
      </c>
      <c r="H30" s="254"/>
      <c r="I30" s="253" t="s">
        <v>499</v>
      </c>
    </row>
    <row r="31" spans="1:9" ht="21.75" customHeight="1">
      <c r="A31" s="251"/>
      <c r="B31" s="251"/>
      <c r="C31" s="251"/>
      <c r="D31" s="253" t="s">
        <v>296</v>
      </c>
      <c r="E31" s="253"/>
      <c r="F31" s="251"/>
      <c r="G31" s="254" t="s">
        <v>500</v>
      </c>
      <c r="H31" s="254"/>
      <c r="I31" s="253" t="s">
        <v>501</v>
      </c>
    </row>
    <row r="32" spans="1:9" ht="21.75" customHeight="1">
      <c r="A32" s="251"/>
      <c r="B32" s="251"/>
      <c r="C32" s="251"/>
      <c r="D32" s="253" t="s">
        <v>299</v>
      </c>
      <c r="E32" s="253"/>
      <c r="F32" s="251"/>
      <c r="G32" s="254" t="s">
        <v>502</v>
      </c>
      <c r="H32" s="254"/>
      <c r="I32" s="253" t="s">
        <v>503</v>
      </c>
    </row>
    <row r="33" spans="1:9" ht="21.75" customHeight="1">
      <c r="A33" s="251"/>
      <c r="B33" s="251"/>
      <c r="C33" s="257" t="s">
        <v>266</v>
      </c>
      <c r="D33" s="253"/>
      <c r="E33" s="257"/>
      <c r="F33" s="257" t="s">
        <v>266</v>
      </c>
      <c r="G33" s="254" t="s">
        <v>504</v>
      </c>
      <c r="H33" s="254"/>
      <c r="I33" s="253" t="s">
        <v>505</v>
      </c>
    </row>
    <row r="34" spans="1:9" ht="21.75" customHeight="1">
      <c r="A34" s="251"/>
      <c r="B34" s="257"/>
      <c r="C34" s="257"/>
      <c r="D34" s="253"/>
      <c r="E34" s="257"/>
      <c r="F34" s="257"/>
      <c r="G34" s="254" t="s">
        <v>506</v>
      </c>
      <c r="H34" s="258"/>
      <c r="I34" s="253" t="s">
        <v>507</v>
      </c>
    </row>
    <row r="35" spans="1:9" ht="38.25" customHeight="1">
      <c r="A35" s="251"/>
      <c r="B35" s="257"/>
      <c r="C35" s="257"/>
      <c r="D35" s="253"/>
      <c r="E35" s="257"/>
      <c r="F35" s="257"/>
      <c r="G35" s="261" t="s">
        <v>508</v>
      </c>
      <c r="H35" s="262"/>
      <c r="I35" s="253" t="s">
        <v>509</v>
      </c>
    </row>
    <row r="36" spans="1:9" ht="245.25" customHeight="1">
      <c r="A36" s="251"/>
      <c r="B36" s="251" t="s">
        <v>263</v>
      </c>
      <c r="C36" s="251" t="s">
        <v>264</v>
      </c>
      <c r="D36" s="253" t="s">
        <v>294</v>
      </c>
      <c r="E36" s="253"/>
      <c r="F36" s="251" t="s">
        <v>264</v>
      </c>
      <c r="G36" s="254" t="s">
        <v>510</v>
      </c>
      <c r="H36" s="254"/>
      <c r="I36" s="253"/>
    </row>
    <row r="37" spans="1:9" ht="90.75" customHeight="1">
      <c r="A37" s="251"/>
      <c r="B37" s="251"/>
      <c r="C37" s="251"/>
      <c r="D37" s="253" t="s">
        <v>296</v>
      </c>
      <c r="E37" s="253"/>
      <c r="F37" s="251"/>
      <c r="G37" s="254" t="s">
        <v>511</v>
      </c>
      <c r="H37" s="254"/>
      <c r="I37" s="253"/>
    </row>
    <row r="38" spans="1:9" ht="21.75" customHeight="1">
      <c r="A38" s="251"/>
      <c r="B38" s="251"/>
      <c r="C38" s="251"/>
      <c r="D38" s="253" t="s">
        <v>299</v>
      </c>
      <c r="E38" s="253"/>
      <c r="F38" s="251"/>
      <c r="G38" s="254" t="s">
        <v>299</v>
      </c>
      <c r="H38" s="254"/>
      <c r="I38" s="253"/>
    </row>
    <row r="39" spans="1:9" ht="21.75" customHeight="1">
      <c r="A39" s="251"/>
      <c r="B39" s="251"/>
      <c r="C39" s="251" t="s">
        <v>265</v>
      </c>
      <c r="D39" s="253" t="s">
        <v>294</v>
      </c>
      <c r="E39" s="257"/>
      <c r="F39" s="251" t="s">
        <v>265</v>
      </c>
      <c r="G39" s="254" t="s">
        <v>294</v>
      </c>
      <c r="H39" s="254"/>
      <c r="I39" s="253"/>
    </row>
    <row r="40" spans="1:9" ht="21.75" customHeight="1">
      <c r="A40" s="251"/>
      <c r="B40" s="251"/>
      <c r="C40" s="251"/>
      <c r="D40" s="253" t="s">
        <v>296</v>
      </c>
      <c r="E40" s="257"/>
      <c r="F40" s="251"/>
      <c r="G40" s="254" t="s">
        <v>296</v>
      </c>
      <c r="H40" s="254"/>
      <c r="I40" s="253"/>
    </row>
    <row r="41" spans="1:9" ht="21.75" customHeight="1">
      <c r="A41" s="251"/>
      <c r="B41" s="251"/>
      <c r="C41" s="251"/>
      <c r="D41" s="253" t="s">
        <v>299</v>
      </c>
      <c r="E41" s="257"/>
      <c r="F41" s="251"/>
      <c r="G41" s="254" t="s">
        <v>299</v>
      </c>
      <c r="H41" s="254"/>
      <c r="I41" s="253"/>
    </row>
    <row r="42" spans="1:9" ht="21.75" customHeight="1">
      <c r="A42" s="251"/>
      <c r="B42" s="251"/>
      <c r="C42" s="257" t="s">
        <v>266</v>
      </c>
      <c r="D42" s="253"/>
      <c r="E42" s="257"/>
      <c r="F42" s="257" t="s">
        <v>266</v>
      </c>
      <c r="G42" s="254"/>
      <c r="H42" s="254"/>
      <c r="I42" s="253"/>
    </row>
    <row r="43" spans="1:9" ht="18.75">
      <c r="A43" s="253"/>
      <c r="B43" s="263" t="s">
        <v>512</v>
      </c>
      <c r="C43" s="263"/>
      <c r="D43" s="263"/>
      <c r="E43" s="253"/>
      <c r="F43" s="251" t="s">
        <v>302</v>
      </c>
      <c r="G43" s="251"/>
      <c r="H43" s="253"/>
      <c r="I43" s="253"/>
    </row>
  </sheetData>
  <sheetProtection/>
  <mergeCells count="70">
    <mergeCell ref="G39:H39"/>
    <mergeCell ref="G40:H40"/>
    <mergeCell ref="G41:H41"/>
    <mergeCell ref="G42:H42"/>
    <mergeCell ref="B43:D43"/>
    <mergeCell ref="F43:G43"/>
    <mergeCell ref="G33:H33"/>
    <mergeCell ref="G34:H34"/>
    <mergeCell ref="B36:B42"/>
    <mergeCell ref="C36:C38"/>
    <mergeCell ref="F36:F38"/>
    <mergeCell ref="G36:H36"/>
    <mergeCell ref="G37:H37"/>
    <mergeCell ref="G38:H38"/>
    <mergeCell ref="C39:C41"/>
    <mergeCell ref="F39:F41"/>
    <mergeCell ref="C27:C29"/>
    <mergeCell ref="F27:F29"/>
    <mergeCell ref="G27:H27"/>
    <mergeCell ref="G28:H28"/>
    <mergeCell ref="G29:H29"/>
    <mergeCell ref="C30:C32"/>
    <mergeCell ref="F30:F32"/>
    <mergeCell ref="G30:H30"/>
    <mergeCell ref="G31:H31"/>
    <mergeCell ref="G32:H32"/>
    <mergeCell ref="G19:H19"/>
    <mergeCell ref="G20:H20"/>
    <mergeCell ref="G21:H21"/>
    <mergeCell ref="G22:H22"/>
    <mergeCell ref="G23:H23"/>
    <mergeCell ref="C24:C26"/>
    <mergeCell ref="F24:F26"/>
    <mergeCell ref="G24:H24"/>
    <mergeCell ref="G25:H25"/>
    <mergeCell ref="G26:H26"/>
    <mergeCell ref="A13:A42"/>
    <mergeCell ref="G13:H13"/>
    <mergeCell ref="B14:B33"/>
    <mergeCell ref="C14:C23"/>
    <mergeCell ref="F14:F23"/>
    <mergeCell ref="G14:H14"/>
    <mergeCell ref="G15:H15"/>
    <mergeCell ref="G16:H16"/>
    <mergeCell ref="G17:H17"/>
    <mergeCell ref="G18:H18"/>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204"/>
      <c r="B1" s="205"/>
      <c r="C1" s="205"/>
      <c r="D1" s="205"/>
    </row>
    <row r="2" spans="1:9" ht="33.75" customHeight="1">
      <c r="A2" s="154" t="s">
        <v>225</v>
      </c>
      <c r="B2" s="154"/>
      <c r="C2" s="154"/>
      <c r="D2" s="154"/>
      <c r="E2" s="154"/>
      <c r="F2" s="154"/>
      <c r="G2" s="154"/>
      <c r="H2" s="154"/>
      <c r="I2" s="154"/>
    </row>
    <row r="3" ht="14.25" customHeight="1"/>
    <row r="4" spans="1:9" ht="21.75" customHeight="1">
      <c r="A4" s="155" t="s">
        <v>513</v>
      </c>
      <c r="B4" s="155"/>
      <c r="C4" s="155"/>
      <c r="D4" s="155"/>
      <c r="E4" s="155"/>
      <c r="F4" s="155"/>
      <c r="G4" s="155"/>
      <c r="H4" s="155"/>
      <c r="I4" s="155"/>
    </row>
    <row r="5" spans="1:9" ht="21.75" customHeight="1">
      <c r="A5" s="264" t="s">
        <v>227</v>
      </c>
      <c r="B5" s="265"/>
      <c r="C5" s="265"/>
      <c r="D5" s="251" t="s">
        <v>514</v>
      </c>
      <c r="E5" s="251"/>
      <c r="F5" s="251"/>
      <c r="G5" s="251"/>
      <c r="H5" s="251"/>
      <c r="I5" s="251"/>
    </row>
    <row r="6" spans="1:9" ht="21.75" customHeight="1">
      <c r="A6" s="264" t="s">
        <v>229</v>
      </c>
      <c r="B6" s="265"/>
      <c r="C6" s="265"/>
      <c r="D6" s="251" t="s">
        <v>464</v>
      </c>
      <c r="E6" s="251"/>
      <c r="F6" s="264" t="s">
        <v>231</v>
      </c>
      <c r="G6" s="266"/>
      <c r="H6" s="251" t="s">
        <v>464</v>
      </c>
      <c r="I6" s="251"/>
    </row>
    <row r="7" spans="1:9" ht="21.75" customHeight="1">
      <c r="A7" s="264" t="s">
        <v>233</v>
      </c>
      <c r="B7" s="265"/>
      <c r="C7" s="265"/>
      <c r="D7" s="251" t="s">
        <v>465</v>
      </c>
      <c r="E7" s="251"/>
      <c r="F7" s="264" t="s">
        <v>235</v>
      </c>
      <c r="G7" s="266"/>
      <c r="H7" s="251" t="s">
        <v>466</v>
      </c>
      <c r="I7" s="251"/>
    </row>
    <row r="8" spans="1:9" ht="21.75" customHeight="1">
      <c r="A8" s="267" t="s">
        <v>236</v>
      </c>
      <c r="B8" s="268"/>
      <c r="C8" s="269"/>
      <c r="D8" s="253" t="s">
        <v>237</v>
      </c>
      <c r="E8" s="253"/>
      <c r="F8" s="270" t="s">
        <v>238</v>
      </c>
      <c r="G8" s="271"/>
      <c r="H8" s="272" t="s">
        <v>515</v>
      </c>
      <c r="I8" s="273"/>
    </row>
    <row r="9" spans="1:9" ht="21.75" customHeight="1">
      <c r="A9" s="274"/>
      <c r="B9" s="275"/>
      <c r="C9" s="276"/>
      <c r="D9" s="253" t="s">
        <v>239</v>
      </c>
      <c r="E9" s="253"/>
      <c r="F9" s="270" t="s">
        <v>239</v>
      </c>
      <c r="G9" s="271"/>
      <c r="H9" s="272" t="s">
        <v>515</v>
      </c>
      <c r="I9" s="273"/>
    </row>
    <row r="10" spans="1:9" ht="21.75" customHeight="1">
      <c r="A10" s="277"/>
      <c r="B10" s="278"/>
      <c r="C10" s="279"/>
      <c r="D10" s="253" t="s">
        <v>467</v>
      </c>
      <c r="E10" s="253"/>
      <c r="F10" s="270" t="s">
        <v>467</v>
      </c>
      <c r="G10" s="271"/>
      <c r="H10" s="272"/>
      <c r="I10" s="273"/>
    </row>
    <row r="11" spans="1:9" ht="21.75" customHeight="1">
      <c r="A11" s="251" t="s">
        <v>242</v>
      </c>
      <c r="B11" s="251" t="s">
        <v>516</v>
      </c>
      <c r="C11" s="251"/>
      <c r="D11" s="251"/>
      <c r="E11" s="251"/>
      <c r="F11" s="264" t="s">
        <v>419</v>
      </c>
      <c r="G11" s="265"/>
      <c r="H11" s="265"/>
      <c r="I11" s="266"/>
    </row>
    <row r="12" spans="1:9" ht="128.25" customHeight="1">
      <c r="A12" s="251"/>
      <c r="B12" s="256" t="s">
        <v>469</v>
      </c>
      <c r="C12" s="256"/>
      <c r="D12" s="256"/>
      <c r="E12" s="256"/>
      <c r="F12" s="280" t="s">
        <v>517</v>
      </c>
      <c r="G12" s="281"/>
      <c r="H12" s="281"/>
      <c r="I12" s="282"/>
    </row>
    <row r="13" spans="1:9" ht="37.5">
      <c r="A13" s="283" t="s">
        <v>247</v>
      </c>
      <c r="B13" s="284" t="s">
        <v>248</v>
      </c>
      <c r="C13" s="257" t="s">
        <v>249</v>
      </c>
      <c r="D13" s="257" t="s">
        <v>250</v>
      </c>
      <c r="E13" s="257" t="s">
        <v>251</v>
      </c>
      <c r="F13" s="257" t="s">
        <v>249</v>
      </c>
      <c r="G13" s="264" t="s">
        <v>250</v>
      </c>
      <c r="H13" s="266"/>
      <c r="I13" s="257" t="s">
        <v>251</v>
      </c>
    </row>
    <row r="14" spans="1:9" ht="28.5" customHeight="1">
      <c r="A14" s="285"/>
      <c r="B14" s="251" t="s">
        <v>252</v>
      </c>
      <c r="C14" s="283" t="s">
        <v>253</v>
      </c>
      <c r="D14" s="253" t="s">
        <v>439</v>
      </c>
      <c r="E14" s="253"/>
      <c r="F14" s="283" t="s">
        <v>253</v>
      </c>
      <c r="G14" s="254" t="s">
        <v>518</v>
      </c>
      <c r="H14" s="254"/>
      <c r="I14" s="253" t="s">
        <v>519</v>
      </c>
    </row>
    <row r="15" spans="1:9" ht="31.5" customHeight="1">
      <c r="A15" s="285"/>
      <c r="B15" s="251"/>
      <c r="C15" s="285"/>
      <c r="D15" s="253" t="s">
        <v>437</v>
      </c>
      <c r="E15" s="253"/>
      <c r="F15" s="285"/>
      <c r="G15" s="254" t="s">
        <v>520</v>
      </c>
      <c r="H15" s="254"/>
      <c r="I15" s="253" t="s">
        <v>519</v>
      </c>
    </row>
    <row r="16" spans="1:9" ht="21.75" customHeight="1">
      <c r="A16" s="285"/>
      <c r="B16" s="251"/>
      <c r="C16" s="285"/>
      <c r="D16" s="253"/>
      <c r="E16" s="253"/>
      <c r="F16" s="285"/>
      <c r="G16" s="286" t="s">
        <v>521</v>
      </c>
      <c r="H16" s="287"/>
      <c r="I16" s="253" t="s">
        <v>522</v>
      </c>
    </row>
    <row r="17" spans="1:9" ht="21.75" customHeight="1">
      <c r="A17" s="285"/>
      <c r="B17" s="251"/>
      <c r="C17" s="283" t="s">
        <v>256</v>
      </c>
      <c r="D17" s="253" t="s">
        <v>439</v>
      </c>
      <c r="E17" s="253"/>
      <c r="F17" s="283" t="s">
        <v>256</v>
      </c>
      <c r="G17" s="254" t="s">
        <v>439</v>
      </c>
      <c r="H17" s="254"/>
      <c r="I17" s="253"/>
    </row>
    <row r="18" spans="1:9" ht="21.75" customHeight="1">
      <c r="A18" s="285"/>
      <c r="B18" s="251"/>
      <c r="C18" s="285"/>
      <c r="D18" s="253" t="s">
        <v>296</v>
      </c>
      <c r="E18" s="253"/>
      <c r="F18" s="285"/>
      <c r="G18" s="254" t="s">
        <v>437</v>
      </c>
      <c r="H18" s="254"/>
      <c r="I18" s="253"/>
    </row>
    <row r="19" spans="1:9" ht="21.75" customHeight="1">
      <c r="A19" s="285"/>
      <c r="B19" s="251"/>
      <c r="C19" s="288"/>
      <c r="D19" s="253" t="s">
        <v>299</v>
      </c>
      <c r="E19" s="253"/>
      <c r="F19" s="288"/>
      <c r="G19" s="254" t="s">
        <v>523</v>
      </c>
      <c r="H19" s="254"/>
      <c r="I19" s="253"/>
    </row>
    <row r="20" spans="1:9" ht="35.25" customHeight="1">
      <c r="A20" s="285"/>
      <c r="B20" s="251"/>
      <c r="C20" s="283" t="s">
        <v>258</v>
      </c>
      <c r="D20" s="253" t="s">
        <v>294</v>
      </c>
      <c r="E20" s="253"/>
      <c r="F20" s="283" t="s">
        <v>258</v>
      </c>
      <c r="G20" s="254" t="s">
        <v>524</v>
      </c>
      <c r="H20" s="254"/>
      <c r="I20" s="253" t="s">
        <v>497</v>
      </c>
    </row>
    <row r="21" spans="1:9" ht="36.75" customHeight="1">
      <c r="A21" s="285"/>
      <c r="B21" s="251"/>
      <c r="C21" s="285"/>
      <c r="D21" s="253" t="s">
        <v>296</v>
      </c>
      <c r="E21" s="253"/>
      <c r="F21" s="285"/>
      <c r="G21" s="254" t="s">
        <v>525</v>
      </c>
      <c r="H21" s="254"/>
      <c r="I21" s="253" t="s">
        <v>497</v>
      </c>
    </row>
    <row r="22" spans="1:9" ht="31.5" customHeight="1">
      <c r="A22" s="285"/>
      <c r="B22" s="251"/>
      <c r="C22" s="288"/>
      <c r="D22" s="253" t="s">
        <v>299</v>
      </c>
      <c r="E22" s="253"/>
      <c r="F22" s="288"/>
      <c r="G22" s="254" t="s">
        <v>526</v>
      </c>
      <c r="H22" s="254"/>
      <c r="I22" s="253" t="s">
        <v>527</v>
      </c>
    </row>
    <row r="23" spans="1:9" ht="21.75" customHeight="1">
      <c r="A23" s="285"/>
      <c r="B23" s="251"/>
      <c r="C23" s="283" t="s">
        <v>260</v>
      </c>
      <c r="D23" s="253" t="s">
        <v>294</v>
      </c>
      <c r="E23" s="253"/>
      <c r="F23" s="283" t="s">
        <v>260</v>
      </c>
      <c r="G23" s="254" t="s">
        <v>528</v>
      </c>
      <c r="H23" s="254"/>
      <c r="I23" s="253" t="s">
        <v>529</v>
      </c>
    </row>
    <row r="24" spans="1:9" ht="21.75" customHeight="1">
      <c r="A24" s="285"/>
      <c r="B24" s="251"/>
      <c r="C24" s="285"/>
      <c r="D24" s="253" t="s">
        <v>296</v>
      </c>
      <c r="E24" s="253"/>
      <c r="F24" s="285"/>
      <c r="G24" s="254" t="s">
        <v>530</v>
      </c>
      <c r="H24" s="254"/>
      <c r="I24" s="253" t="s">
        <v>531</v>
      </c>
    </row>
    <row r="25" spans="1:9" ht="21.75" customHeight="1">
      <c r="A25" s="285"/>
      <c r="B25" s="251"/>
      <c r="C25" s="288"/>
      <c r="D25" s="253" t="s">
        <v>299</v>
      </c>
      <c r="E25" s="253"/>
      <c r="F25" s="288"/>
      <c r="G25" s="254" t="s">
        <v>532</v>
      </c>
      <c r="H25" s="254"/>
      <c r="I25" s="253" t="s">
        <v>533</v>
      </c>
    </row>
    <row r="26" spans="1:9" ht="192.75" customHeight="1">
      <c r="A26" s="285"/>
      <c r="B26" s="283" t="s">
        <v>263</v>
      </c>
      <c r="C26" s="283" t="s">
        <v>264</v>
      </c>
      <c r="D26" s="253" t="s">
        <v>294</v>
      </c>
      <c r="E26" s="253"/>
      <c r="F26" s="283" t="s">
        <v>264</v>
      </c>
      <c r="G26" s="254" t="s">
        <v>534</v>
      </c>
      <c r="H26" s="254"/>
      <c r="I26" s="253"/>
    </row>
    <row r="27" spans="1:9" ht="90.75" customHeight="1">
      <c r="A27" s="285"/>
      <c r="B27" s="285"/>
      <c r="C27" s="285"/>
      <c r="D27" s="253" t="s">
        <v>296</v>
      </c>
      <c r="E27" s="253"/>
      <c r="F27" s="285"/>
      <c r="G27" s="254"/>
      <c r="H27" s="254"/>
      <c r="I27" s="253"/>
    </row>
    <row r="28" spans="1:9" ht="21.75" customHeight="1">
      <c r="A28" s="285"/>
      <c r="B28" s="285"/>
      <c r="C28" s="288"/>
      <c r="D28" s="253" t="s">
        <v>299</v>
      </c>
      <c r="E28" s="253"/>
      <c r="F28" s="288"/>
      <c r="G28" s="254" t="s">
        <v>299</v>
      </c>
      <c r="H28" s="254"/>
      <c r="I28" s="253"/>
    </row>
    <row r="29" spans="1:9" ht="21.75" customHeight="1">
      <c r="A29" s="285"/>
      <c r="B29" s="285"/>
      <c r="C29" s="283" t="s">
        <v>265</v>
      </c>
      <c r="D29" s="253" t="s">
        <v>294</v>
      </c>
      <c r="E29" s="257"/>
      <c r="F29" s="283" t="s">
        <v>265</v>
      </c>
      <c r="G29" s="254" t="s">
        <v>294</v>
      </c>
      <c r="H29" s="254"/>
      <c r="I29" s="253"/>
    </row>
    <row r="30" spans="1:9" ht="21.75" customHeight="1">
      <c r="A30" s="285"/>
      <c r="B30" s="285"/>
      <c r="C30" s="285"/>
      <c r="D30" s="253" t="s">
        <v>296</v>
      </c>
      <c r="E30" s="257"/>
      <c r="F30" s="285"/>
      <c r="G30" s="254" t="s">
        <v>296</v>
      </c>
      <c r="H30" s="254"/>
      <c r="I30" s="253"/>
    </row>
    <row r="31" spans="1:9" ht="21.75" customHeight="1">
      <c r="A31" s="285"/>
      <c r="B31" s="285"/>
      <c r="C31" s="288"/>
      <c r="D31" s="253" t="s">
        <v>299</v>
      </c>
      <c r="E31" s="257"/>
      <c r="F31" s="288"/>
      <c r="G31" s="254" t="s">
        <v>299</v>
      </c>
      <c r="H31" s="254"/>
      <c r="I31" s="253"/>
    </row>
    <row r="32" spans="1:9" ht="21.75" customHeight="1">
      <c r="A32" s="288"/>
      <c r="B32" s="288"/>
      <c r="C32" s="257" t="s">
        <v>266</v>
      </c>
      <c r="D32" s="253"/>
      <c r="E32" s="257"/>
      <c r="F32" s="257" t="s">
        <v>266</v>
      </c>
      <c r="G32" s="286"/>
      <c r="H32" s="289"/>
      <c r="I32" s="253"/>
    </row>
    <row r="33" spans="1:9" ht="18.75">
      <c r="A33" s="290"/>
      <c r="B33" s="291" t="s">
        <v>512</v>
      </c>
      <c r="C33" s="291"/>
      <c r="D33" s="291"/>
      <c r="E33" s="290"/>
      <c r="F33" s="250" t="s">
        <v>302</v>
      </c>
      <c r="G33" s="250"/>
      <c r="H33" s="290"/>
      <c r="I33" s="290"/>
    </row>
  </sheetData>
  <sheetProtection/>
  <mergeCells count="61">
    <mergeCell ref="G32:H32"/>
    <mergeCell ref="B33:D33"/>
    <mergeCell ref="F33:G33"/>
    <mergeCell ref="G28:H28"/>
    <mergeCell ref="C29:C31"/>
    <mergeCell ref="F29:F31"/>
    <mergeCell ref="G29:H29"/>
    <mergeCell ref="G30:H30"/>
    <mergeCell ref="G31:H31"/>
    <mergeCell ref="C23:C25"/>
    <mergeCell ref="F23:F25"/>
    <mergeCell ref="G23:H23"/>
    <mergeCell ref="G24:H24"/>
    <mergeCell ref="G25:H25"/>
    <mergeCell ref="B26:B32"/>
    <mergeCell ref="C26:C28"/>
    <mergeCell ref="F26:F28"/>
    <mergeCell ref="G26:H26"/>
    <mergeCell ref="G27:H27"/>
    <mergeCell ref="G17:H17"/>
    <mergeCell ref="G18:H18"/>
    <mergeCell ref="G19:H19"/>
    <mergeCell ref="C20:C22"/>
    <mergeCell ref="F20:F22"/>
    <mergeCell ref="G20:H20"/>
    <mergeCell ref="G21:H21"/>
    <mergeCell ref="G22:H22"/>
    <mergeCell ref="A13:A32"/>
    <mergeCell ref="G13:H13"/>
    <mergeCell ref="B14:B25"/>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204"/>
      <c r="B1" s="205"/>
      <c r="C1" s="205"/>
      <c r="D1" s="205"/>
    </row>
    <row r="2" spans="1:9" ht="33.75" customHeight="1">
      <c r="A2" s="154" t="s">
        <v>225</v>
      </c>
      <c r="B2" s="154"/>
      <c r="C2" s="154"/>
      <c r="D2" s="154"/>
      <c r="E2" s="154"/>
      <c r="F2" s="154"/>
      <c r="G2" s="154"/>
      <c r="H2" s="154"/>
      <c r="I2" s="154"/>
    </row>
    <row r="3" ht="14.25" customHeight="1"/>
    <row r="4" spans="1:9" ht="21.75" customHeight="1">
      <c r="A4" s="155" t="s">
        <v>535</v>
      </c>
      <c r="B4" s="155"/>
      <c r="C4" s="155"/>
      <c r="D4" s="155"/>
      <c r="E4" s="155"/>
      <c r="F4" s="155"/>
      <c r="G4" s="155"/>
      <c r="H4" s="155"/>
      <c r="I4" s="155"/>
    </row>
    <row r="5" spans="1:9" ht="21.75" customHeight="1">
      <c r="A5" s="156" t="s">
        <v>227</v>
      </c>
      <c r="B5" s="157"/>
      <c r="C5" s="157"/>
      <c r="D5" s="166" t="s">
        <v>536</v>
      </c>
      <c r="E5" s="166"/>
      <c r="F5" s="166"/>
      <c r="G5" s="166"/>
      <c r="H5" s="166"/>
      <c r="I5" s="166"/>
    </row>
    <row r="6" spans="1:9" ht="21.75" customHeight="1">
      <c r="A6" s="161" t="s">
        <v>229</v>
      </c>
      <c r="B6" s="162"/>
      <c r="C6" s="162"/>
      <c r="D6" s="180" t="s">
        <v>464</v>
      </c>
      <c r="E6" s="180"/>
      <c r="F6" s="161" t="s">
        <v>231</v>
      </c>
      <c r="G6" s="165"/>
      <c r="H6" s="166" t="s">
        <v>537</v>
      </c>
      <c r="I6" s="166"/>
    </row>
    <row r="7" spans="1:9" ht="21.75" customHeight="1">
      <c r="A7" s="161" t="s">
        <v>233</v>
      </c>
      <c r="B7" s="162"/>
      <c r="C7" s="162"/>
      <c r="D7" s="180" t="s">
        <v>430</v>
      </c>
      <c r="E7" s="180"/>
      <c r="F7" s="161" t="s">
        <v>235</v>
      </c>
      <c r="G7" s="165"/>
      <c r="H7" s="166" t="s">
        <v>391</v>
      </c>
      <c r="I7" s="166"/>
    </row>
    <row r="8" spans="1:9" ht="21.75" customHeight="1">
      <c r="A8" s="167" t="s">
        <v>236</v>
      </c>
      <c r="B8" s="168"/>
      <c r="C8" s="169"/>
      <c r="D8" s="170" t="s">
        <v>237</v>
      </c>
      <c r="E8" s="170" t="s">
        <v>393</v>
      </c>
      <c r="F8" s="171" t="s">
        <v>238</v>
      </c>
      <c r="G8" s="172"/>
      <c r="H8" s="198" t="s">
        <v>538</v>
      </c>
      <c r="I8" s="197"/>
    </row>
    <row r="9" spans="1:9" ht="21.75" customHeight="1">
      <c r="A9" s="174"/>
      <c r="B9" s="175"/>
      <c r="C9" s="176"/>
      <c r="D9" s="170" t="s">
        <v>239</v>
      </c>
      <c r="E9" s="170" t="s">
        <v>393</v>
      </c>
      <c r="F9" s="171" t="s">
        <v>239</v>
      </c>
      <c r="G9" s="172"/>
      <c r="H9" s="198" t="s">
        <v>538</v>
      </c>
      <c r="I9" s="197"/>
    </row>
    <row r="10" spans="1:9" ht="21.75" customHeight="1">
      <c r="A10" s="177"/>
      <c r="B10" s="178"/>
      <c r="C10" s="179"/>
      <c r="D10" s="170" t="s">
        <v>240</v>
      </c>
      <c r="E10" s="170" t="s">
        <v>393</v>
      </c>
      <c r="F10" s="171" t="s">
        <v>241</v>
      </c>
      <c r="G10" s="172"/>
      <c r="H10" s="198"/>
      <c r="I10" s="197"/>
    </row>
    <row r="11" spans="1:9" ht="21.75" customHeight="1">
      <c r="A11" s="166" t="s">
        <v>242</v>
      </c>
      <c r="B11" s="180" t="s">
        <v>289</v>
      </c>
      <c r="C11" s="180"/>
      <c r="D11" s="180"/>
      <c r="E11" s="180"/>
      <c r="F11" s="161" t="s">
        <v>539</v>
      </c>
      <c r="G11" s="162"/>
      <c r="H11" s="162"/>
      <c r="I11" s="165"/>
    </row>
    <row r="12" spans="1:9" ht="128.25" customHeight="1">
      <c r="A12" s="166"/>
      <c r="B12" s="181" t="s">
        <v>469</v>
      </c>
      <c r="C12" s="181"/>
      <c r="D12" s="181"/>
      <c r="E12" s="181"/>
      <c r="F12" s="182" t="s">
        <v>469</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294</v>
      </c>
      <c r="H14" s="192"/>
      <c r="I14" s="190"/>
    </row>
    <row r="15" spans="1:9" ht="21.75" customHeight="1">
      <c r="A15" s="189"/>
      <c r="B15" s="166"/>
      <c r="C15" s="189"/>
      <c r="D15" s="170" t="s">
        <v>296</v>
      </c>
      <c r="E15" s="190"/>
      <c r="F15" s="189"/>
      <c r="G15" s="192" t="s">
        <v>296</v>
      </c>
      <c r="H15" s="192"/>
      <c r="I15" s="19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294</v>
      </c>
      <c r="H17" s="192"/>
      <c r="I17" s="190"/>
    </row>
    <row r="18" spans="1:9" ht="21.75" customHeight="1">
      <c r="A18" s="189"/>
      <c r="B18" s="166"/>
      <c r="C18" s="189"/>
      <c r="D18" s="170" t="s">
        <v>296</v>
      </c>
      <c r="E18" s="190"/>
      <c r="F18" s="189"/>
      <c r="G18" s="192" t="s">
        <v>296</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294</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294</v>
      </c>
      <c r="H23" s="192"/>
      <c r="I23" s="190"/>
    </row>
    <row r="24" spans="1:9" ht="21.75" customHeight="1">
      <c r="A24" s="189"/>
      <c r="B24" s="166"/>
      <c r="C24" s="189"/>
      <c r="D24" s="170" t="s">
        <v>296</v>
      </c>
      <c r="E24" s="190"/>
      <c r="F24" s="189"/>
      <c r="G24" s="192" t="s">
        <v>296</v>
      </c>
      <c r="H24" s="192"/>
      <c r="I24" s="19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294</v>
      </c>
      <c r="H27" s="192"/>
      <c r="I27" s="190"/>
    </row>
    <row r="28" spans="1:9" ht="21.75" customHeight="1">
      <c r="A28" s="189"/>
      <c r="B28" s="189"/>
      <c r="C28" s="189"/>
      <c r="D28" s="170" t="s">
        <v>296</v>
      </c>
      <c r="E28" s="190"/>
      <c r="F28" s="189"/>
      <c r="G28" s="192" t="s">
        <v>296</v>
      </c>
      <c r="H28" s="192"/>
      <c r="I28" s="19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294</v>
      </c>
      <c r="H30" s="192"/>
      <c r="I30" s="190"/>
    </row>
    <row r="31" spans="1:9" ht="21.75" customHeight="1">
      <c r="A31" s="189"/>
      <c r="B31" s="189"/>
      <c r="C31" s="189"/>
      <c r="D31" s="170" t="s">
        <v>296</v>
      </c>
      <c r="E31" s="188"/>
      <c r="F31" s="189"/>
      <c r="G31" s="192" t="s">
        <v>296</v>
      </c>
      <c r="H31" s="192"/>
      <c r="I31" s="19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194" t="s">
        <v>301</v>
      </c>
      <c r="C34" s="194"/>
      <c r="D34" s="194"/>
      <c r="F34" s="195" t="s">
        <v>302</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540</v>
      </c>
      <c r="B2" s="154"/>
      <c r="C2" s="154"/>
      <c r="D2" s="154"/>
      <c r="E2" s="154"/>
      <c r="F2" s="154"/>
      <c r="G2" s="154"/>
      <c r="H2" s="154"/>
      <c r="I2" s="154"/>
    </row>
    <row r="3" ht="14.25" customHeight="1"/>
    <row r="4" spans="1:9" ht="21.75" customHeight="1" thickBot="1">
      <c r="A4" s="155" t="s">
        <v>541</v>
      </c>
      <c r="B4" s="155"/>
      <c r="C4" s="155"/>
      <c r="D4" s="155"/>
      <c r="E4" s="155"/>
      <c r="F4" s="155"/>
      <c r="G4" s="155"/>
      <c r="H4" s="155"/>
      <c r="I4" s="155"/>
    </row>
    <row r="5" spans="1:9" ht="21.75" customHeight="1">
      <c r="A5" s="292" t="s">
        <v>227</v>
      </c>
      <c r="B5" s="293"/>
      <c r="C5" s="293"/>
      <c r="D5" s="293" t="s">
        <v>542</v>
      </c>
      <c r="E5" s="293"/>
      <c r="F5" s="293"/>
      <c r="G5" s="293"/>
      <c r="H5" s="293"/>
      <c r="I5" s="294"/>
    </row>
    <row r="6" spans="1:9" ht="21.75" customHeight="1">
      <c r="A6" s="165" t="s">
        <v>229</v>
      </c>
      <c r="B6" s="180"/>
      <c r="C6" s="180"/>
      <c r="D6" s="180" t="s">
        <v>543</v>
      </c>
      <c r="E6" s="180"/>
      <c r="F6" s="180" t="s">
        <v>231</v>
      </c>
      <c r="G6" s="180"/>
      <c r="H6" s="166" t="s">
        <v>544</v>
      </c>
      <c r="I6" s="156"/>
    </row>
    <row r="7" spans="1:9" ht="21.75" customHeight="1">
      <c r="A7" s="165" t="s">
        <v>233</v>
      </c>
      <c r="B7" s="180"/>
      <c r="C7" s="180"/>
      <c r="D7" s="180" t="s">
        <v>545</v>
      </c>
      <c r="E7" s="180"/>
      <c r="F7" s="180" t="s">
        <v>235</v>
      </c>
      <c r="G7" s="180"/>
      <c r="H7" s="166" t="s">
        <v>391</v>
      </c>
      <c r="I7" s="156"/>
    </row>
    <row r="8" spans="1:9" ht="21.75" customHeight="1">
      <c r="A8" s="165" t="s">
        <v>236</v>
      </c>
      <c r="B8" s="295"/>
      <c r="C8" s="295"/>
      <c r="D8" s="170" t="s">
        <v>237</v>
      </c>
      <c r="E8" s="296"/>
      <c r="F8" s="192" t="s">
        <v>238</v>
      </c>
      <c r="G8" s="192"/>
      <c r="H8" s="297">
        <v>3.5</v>
      </c>
      <c r="I8" s="298"/>
    </row>
    <row r="9" spans="1:9" ht="21.75" customHeight="1">
      <c r="A9" s="299"/>
      <c r="B9" s="295"/>
      <c r="C9" s="295"/>
      <c r="D9" s="170" t="s">
        <v>239</v>
      </c>
      <c r="E9" s="170"/>
      <c r="F9" s="192" t="s">
        <v>239</v>
      </c>
      <c r="G9" s="192"/>
      <c r="H9" s="300"/>
      <c r="I9" s="198"/>
    </row>
    <row r="10" spans="1:9" ht="21.75" customHeight="1">
      <c r="A10" s="299"/>
      <c r="B10" s="295"/>
      <c r="C10" s="295"/>
      <c r="D10" s="170" t="s">
        <v>240</v>
      </c>
      <c r="E10" s="170"/>
      <c r="F10" s="192" t="s">
        <v>241</v>
      </c>
      <c r="G10" s="192"/>
      <c r="H10" s="300"/>
      <c r="I10" s="198"/>
    </row>
    <row r="11" spans="1:9" ht="21.75" customHeight="1">
      <c r="A11" s="173" t="s">
        <v>242</v>
      </c>
      <c r="B11" s="180" t="s">
        <v>289</v>
      </c>
      <c r="C11" s="180"/>
      <c r="D11" s="180"/>
      <c r="E11" s="180"/>
      <c r="F11" s="180" t="s">
        <v>392</v>
      </c>
      <c r="G11" s="180"/>
      <c r="H11" s="180"/>
      <c r="I11" s="161"/>
    </row>
    <row r="12" spans="1:9" ht="128.25" customHeight="1">
      <c r="A12" s="173"/>
      <c r="B12" s="180" t="s">
        <v>393</v>
      </c>
      <c r="C12" s="180"/>
      <c r="D12" s="180"/>
      <c r="E12" s="180"/>
      <c r="F12" s="301" t="s">
        <v>546</v>
      </c>
      <c r="G12" s="301"/>
      <c r="H12" s="302"/>
      <c r="I12" s="303"/>
    </row>
    <row r="13" spans="1:9" ht="28.5">
      <c r="A13" s="165" t="s">
        <v>247</v>
      </c>
      <c r="B13" s="188" t="s">
        <v>248</v>
      </c>
      <c r="C13" s="188" t="s">
        <v>249</v>
      </c>
      <c r="D13" s="188" t="s">
        <v>250</v>
      </c>
      <c r="E13" s="188" t="s">
        <v>251</v>
      </c>
      <c r="F13" s="188" t="s">
        <v>249</v>
      </c>
      <c r="G13" s="180" t="s">
        <v>250</v>
      </c>
      <c r="H13" s="180"/>
      <c r="I13" s="304" t="s">
        <v>251</v>
      </c>
    </row>
    <row r="14" spans="1:9" ht="21.75" customHeight="1">
      <c r="A14" s="165"/>
      <c r="B14" s="180" t="s">
        <v>252</v>
      </c>
      <c r="C14" s="180" t="s">
        <v>253</v>
      </c>
      <c r="D14" s="305"/>
      <c r="E14" s="306"/>
      <c r="F14" s="180" t="s">
        <v>253</v>
      </c>
      <c r="G14" s="307" t="s">
        <v>547</v>
      </c>
      <c r="H14" s="308"/>
      <c r="I14" s="309" t="s">
        <v>548</v>
      </c>
    </row>
    <row r="15" spans="1:9" ht="21.75" customHeight="1">
      <c r="A15" s="165"/>
      <c r="B15" s="166"/>
      <c r="C15" s="180"/>
      <c r="D15" s="305"/>
      <c r="E15" s="306"/>
      <c r="F15" s="180"/>
      <c r="G15" s="307" t="s">
        <v>549</v>
      </c>
      <c r="H15" s="308"/>
      <c r="I15" s="309" t="s">
        <v>550</v>
      </c>
    </row>
    <row r="16" spans="1:9" ht="21.75" customHeight="1">
      <c r="A16" s="165"/>
      <c r="B16" s="166"/>
      <c r="C16" s="180" t="s">
        <v>256</v>
      </c>
      <c r="D16" s="310"/>
      <c r="E16" s="311"/>
      <c r="F16" s="180" t="s">
        <v>256</v>
      </c>
      <c r="G16" s="312" t="s">
        <v>551</v>
      </c>
      <c r="H16" s="308"/>
      <c r="I16" s="313">
        <v>0.95</v>
      </c>
    </row>
    <row r="17" spans="1:9" ht="21.75" customHeight="1">
      <c r="A17" s="165"/>
      <c r="B17" s="166"/>
      <c r="C17" s="180"/>
      <c r="D17" s="310"/>
      <c r="E17" s="311"/>
      <c r="F17" s="180"/>
      <c r="G17" s="312" t="s">
        <v>552</v>
      </c>
      <c r="H17" s="308"/>
      <c r="I17" s="313">
        <v>0.98</v>
      </c>
    </row>
    <row r="18" spans="1:9" ht="21.75" customHeight="1">
      <c r="A18" s="165"/>
      <c r="B18" s="166"/>
      <c r="C18" s="180" t="s">
        <v>258</v>
      </c>
      <c r="D18" s="314"/>
      <c r="E18" s="315"/>
      <c r="F18" s="180" t="s">
        <v>258</v>
      </c>
      <c r="G18" s="316" t="s">
        <v>553</v>
      </c>
      <c r="H18" s="308"/>
      <c r="I18" s="317">
        <v>43095</v>
      </c>
    </row>
    <row r="19" spans="1:9" ht="21.75" customHeight="1">
      <c r="A19" s="165"/>
      <c r="B19" s="166"/>
      <c r="C19" s="180"/>
      <c r="D19" s="314"/>
      <c r="E19" s="315"/>
      <c r="F19" s="180"/>
      <c r="G19" s="316" t="s">
        <v>554</v>
      </c>
      <c r="H19" s="308"/>
      <c r="I19" s="317">
        <v>43096</v>
      </c>
    </row>
    <row r="20" spans="1:9" ht="21.75" customHeight="1">
      <c r="A20" s="165"/>
      <c r="B20" s="166"/>
      <c r="C20" s="180"/>
      <c r="D20" s="314"/>
      <c r="E20" s="315"/>
      <c r="F20" s="180"/>
      <c r="G20" s="316" t="s">
        <v>555</v>
      </c>
      <c r="H20" s="308"/>
      <c r="I20" s="317">
        <v>43097</v>
      </c>
    </row>
    <row r="21" spans="1:9" ht="21.75" customHeight="1">
      <c r="A21" s="165"/>
      <c r="B21" s="166"/>
      <c r="C21" s="188" t="s">
        <v>260</v>
      </c>
      <c r="D21" s="314"/>
      <c r="E21" s="314"/>
      <c r="F21" s="188" t="s">
        <v>260</v>
      </c>
      <c r="G21" s="316" t="s">
        <v>556</v>
      </c>
      <c r="H21" s="316"/>
      <c r="I21" s="309" t="s">
        <v>557</v>
      </c>
    </row>
    <row r="22" spans="1:9" ht="21.75" customHeight="1">
      <c r="A22" s="165"/>
      <c r="B22" s="180" t="s">
        <v>263</v>
      </c>
      <c r="C22" s="180" t="s">
        <v>264</v>
      </c>
      <c r="D22" s="314"/>
      <c r="E22" s="318"/>
      <c r="F22" s="180" t="s">
        <v>264</v>
      </c>
      <c r="G22" s="316" t="s">
        <v>558</v>
      </c>
      <c r="H22" s="308"/>
      <c r="I22" s="309" t="s">
        <v>559</v>
      </c>
    </row>
    <row r="23" spans="1:9" ht="21.75" customHeight="1">
      <c r="A23" s="165"/>
      <c r="B23" s="180"/>
      <c r="C23" s="180"/>
      <c r="D23" s="170"/>
      <c r="E23" s="188"/>
      <c r="F23" s="180"/>
      <c r="G23" s="301" t="s">
        <v>560</v>
      </c>
      <c r="H23" s="319"/>
      <c r="I23" s="309" t="s">
        <v>561</v>
      </c>
    </row>
    <row r="24" spans="1:9" ht="39.75" customHeight="1">
      <c r="A24" s="165"/>
      <c r="B24" s="180"/>
      <c r="C24" s="188" t="s">
        <v>265</v>
      </c>
      <c r="D24" s="305"/>
      <c r="E24" s="311"/>
      <c r="F24" s="188" t="s">
        <v>265</v>
      </c>
      <c r="G24" s="307" t="s">
        <v>562</v>
      </c>
      <c r="H24" s="308"/>
      <c r="I24" s="313">
        <v>0.95</v>
      </c>
    </row>
    <row r="25" spans="1:9" ht="21.75" customHeight="1" thickBot="1">
      <c r="A25" s="320"/>
      <c r="B25" s="321"/>
      <c r="C25" s="322" t="s">
        <v>266</v>
      </c>
      <c r="D25" s="323"/>
      <c r="E25" s="322"/>
      <c r="F25" s="322" t="s">
        <v>266</v>
      </c>
      <c r="G25" s="324"/>
      <c r="H25" s="324"/>
      <c r="I25" s="325"/>
    </row>
    <row r="26" spans="2:7" ht="14.25">
      <c r="B26" s="248" t="s">
        <v>563</v>
      </c>
      <c r="C26" s="194"/>
      <c r="D26" s="194"/>
      <c r="F26" s="155" t="s">
        <v>564</v>
      </c>
      <c r="G26" s="195"/>
    </row>
  </sheetData>
  <sheetProtection/>
  <mergeCells count="50">
    <mergeCell ref="B26:D26"/>
    <mergeCell ref="F26:G26"/>
    <mergeCell ref="G21:H21"/>
    <mergeCell ref="B22:B25"/>
    <mergeCell ref="C22:C23"/>
    <mergeCell ref="F22:F23"/>
    <mergeCell ref="G22:H22"/>
    <mergeCell ref="G23:H23"/>
    <mergeCell ref="G24:H24"/>
    <mergeCell ref="G25:H25"/>
    <mergeCell ref="G17:H17"/>
    <mergeCell ref="C18:C20"/>
    <mergeCell ref="F18:F20"/>
    <mergeCell ref="G18:H18"/>
    <mergeCell ref="G19:H19"/>
    <mergeCell ref="G20:H20"/>
    <mergeCell ref="A13:A25"/>
    <mergeCell ref="G13:H13"/>
    <mergeCell ref="B14:B21"/>
    <mergeCell ref="C14:C15"/>
    <mergeCell ref="F14:F15"/>
    <mergeCell ref="G14:H14"/>
    <mergeCell ref="G15:H15"/>
    <mergeCell ref="C16:C17"/>
    <mergeCell ref="F16:F17"/>
    <mergeCell ref="G16:H16"/>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22"/>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4.421875" style="153" customWidth="1"/>
    <col min="8" max="8" width="21.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565</v>
      </c>
      <c r="B4" s="155"/>
      <c r="C4" s="155"/>
      <c r="D4" s="155"/>
      <c r="E4" s="155"/>
      <c r="F4" s="155"/>
      <c r="G4" s="155"/>
      <c r="H4" s="155"/>
      <c r="I4" s="155"/>
    </row>
    <row r="5" spans="1:9" ht="21.75" customHeight="1">
      <c r="A5" s="156" t="s">
        <v>227</v>
      </c>
      <c r="B5" s="157"/>
      <c r="C5" s="157"/>
      <c r="D5" s="166" t="s">
        <v>566</v>
      </c>
      <c r="E5" s="166"/>
      <c r="F5" s="166"/>
      <c r="G5" s="166"/>
      <c r="H5" s="166"/>
      <c r="I5" s="166"/>
    </row>
    <row r="6" spans="1:9" ht="21.75" customHeight="1">
      <c r="A6" s="161" t="s">
        <v>229</v>
      </c>
      <c r="B6" s="162"/>
      <c r="C6" s="162"/>
      <c r="D6" s="180" t="s">
        <v>428</v>
      </c>
      <c r="E6" s="180"/>
      <c r="F6" s="161" t="s">
        <v>231</v>
      </c>
      <c r="G6" s="165"/>
      <c r="H6" s="166" t="s">
        <v>567</v>
      </c>
      <c r="I6" s="166"/>
    </row>
    <row r="7" spans="1:9" ht="21.75" customHeight="1">
      <c r="A7" s="161" t="s">
        <v>233</v>
      </c>
      <c r="B7" s="162"/>
      <c r="C7" s="162"/>
      <c r="D7" s="180" t="s">
        <v>430</v>
      </c>
      <c r="E7" s="180"/>
      <c r="F7" s="161" t="s">
        <v>235</v>
      </c>
      <c r="G7" s="165"/>
      <c r="H7" s="166" t="s">
        <v>391</v>
      </c>
      <c r="I7" s="166"/>
    </row>
    <row r="8" spans="1:9" ht="21.75" customHeight="1">
      <c r="A8" s="167" t="s">
        <v>236</v>
      </c>
      <c r="B8" s="168"/>
      <c r="C8" s="169"/>
      <c r="D8" s="170" t="s">
        <v>237</v>
      </c>
      <c r="E8" s="326">
        <v>0</v>
      </c>
      <c r="F8" s="171" t="s">
        <v>238</v>
      </c>
      <c r="G8" s="172"/>
      <c r="H8" s="158">
        <v>0.75</v>
      </c>
      <c r="I8" s="160"/>
    </row>
    <row r="9" spans="1:9" ht="21.75" customHeight="1">
      <c r="A9" s="174"/>
      <c r="B9" s="175"/>
      <c r="C9" s="176"/>
      <c r="D9" s="170" t="s">
        <v>239</v>
      </c>
      <c r="E9" s="326">
        <v>0</v>
      </c>
      <c r="F9" s="171" t="s">
        <v>239</v>
      </c>
      <c r="G9" s="172"/>
      <c r="H9" s="158">
        <v>0.75</v>
      </c>
      <c r="I9" s="160"/>
    </row>
    <row r="10" spans="1:9" ht="21.75" customHeight="1">
      <c r="A10" s="177"/>
      <c r="B10" s="178"/>
      <c r="C10" s="179"/>
      <c r="D10" s="170" t="s">
        <v>240</v>
      </c>
      <c r="E10" s="170">
        <v>0</v>
      </c>
      <c r="F10" s="171" t="s">
        <v>241</v>
      </c>
      <c r="G10" s="172"/>
      <c r="H10" s="198">
        <v>0</v>
      </c>
      <c r="I10" s="197"/>
    </row>
    <row r="11" spans="1:9" ht="21.75" customHeight="1">
      <c r="A11" s="166" t="s">
        <v>242</v>
      </c>
      <c r="B11" s="180" t="s">
        <v>289</v>
      </c>
      <c r="C11" s="180"/>
      <c r="D11" s="180"/>
      <c r="E11" s="180"/>
      <c r="F11" s="161" t="s">
        <v>419</v>
      </c>
      <c r="G11" s="162"/>
      <c r="H11" s="162"/>
      <c r="I11" s="165"/>
    </row>
    <row r="12" spans="1:9" ht="64.5" customHeight="1">
      <c r="A12" s="166"/>
      <c r="B12" s="181" t="s">
        <v>469</v>
      </c>
      <c r="C12" s="181"/>
      <c r="D12" s="181"/>
      <c r="E12" s="181"/>
      <c r="F12" s="182" t="s">
        <v>568</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65.25" customHeight="1">
      <c r="A14" s="189"/>
      <c r="B14" s="180" t="s">
        <v>252</v>
      </c>
      <c r="C14" s="187" t="s">
        <v>253</v>
      </c>
      <c r="D14" s="170" t="s">
        <v>294</v>
      </c>
      <c r="E14" s="190"/>
      <c r="F14" s="187" t="s">
        <v>253</v>
      </c>
      <c r="G14" s="192" t="s">
        <v>569</v>
      </c>
      <c r="H14" s="192"/>
      <c r="I14" s="190" t="s">
        <v>570</v>
      </c>
    </row>
    <row r="15" spans="1:9" ht="71.25" customHeight="1">
      <c r="A15" s="189"/>
      <c r="B15" s="166"/>
      <c r="C15" s="187" t="s">
        <v>256</v>
      </c>
      <c r="D15" s="170" t="s">
        <v>294</v>
      </c>
      <c r="E15" s="190"/>
      <c r="F15" s="187" t="s">
        <v>256</v>
      </c>
      <c r="G15" s="192" t="s">
        <v>571</v>
      </c>
      <c r="H15" s="192"/>
      <c r="I15" s="203">
        <v>1</v>
      </c>
    </row>
    <row r="16" spans="1:9" ht="51" customHeight="1">
      <c r="A16" s="189"/>
      <c r="B16" s="166"/>
      <c r="C16" s="187" t="s">
        <v>258</v>
      </c>
      <c r="D16" s="170" t="s">
        <v>294</v>
      </c>
      <c r="E16" s="190"/>
      <c r="F16" s="187" t="s">
        <v>258</v>
      </c>
      <c r="G16" s="192" t="s">
        <v>572</v>
      </c>
      <c r="H16" s="192"/>
      <c r="I16" s="190" t="s">
        <v>573</v>
      </c>
    </row>
    <row r="17" spans="1:9" ht="55.5" customHeight="1">
      <c r="A17" s="189"/>
      <c r="B17" s="166"/>
      <c r="C17" s="187" t="s">
        <v>260</v>
      </c>
      <c r="D17" s="170" t="s">
        <v>294</v>
      </c>
      <c r="E17" s="190"/>
      <c r="F17" s="187" t="s">
        <v>260</v>
      </c>
      <c r="G17" s="192" t="s">
        <v>574</v>
      </c>
      <c r="H17" s="192"/>
      <c r="I17" s="190" t="s">
        <v>575</v>
      </c>
    </row>
    <row r="18" spans="1:9" ht="114" customHeight="1">
      <c r="A18" s="189"/>
      <c r="B18" s="186" t="s">
        <v>263</v>
      </c>
      <c r="C18" s="187" t="s">
        <v>264</v>
      </c>
      <c r="D18" s="170" t="s">
        <v>294</v>
      </c>
      <c r="E18" s="190"/>
      <c r="F18" s="187" t="s">
        <v>264</v>
      </c>
      <c r="G18" s="192" t="s">
        <v>576</v>
      </c>
      <c r="H18" s="192"/>
      <c r="I18" s="190" t="s">
        <v>577</v>
      </c>
    </row>
    <row r="19" spans="1:9" ht="111.75" customHeight="1">
      <c r="A19" s="189"/>
      <c r="B19" s="189"/>
      <c r="C19" s="187" t="s">
        <v>265</v>
      </c>
      <c r="D19" s="170" t="s">
        <v>294</v>
      </c>
      <c r="E19" s="191"/>
      <c r="F19" s="187" t="s">
        <v>265</v>
      </c>
      <c r="G19" s="192" t="s">
        <v>578</v>
      </c>
      <c r="H19" s="192"/>
      <c r="I19" s="190" t="s">
        <v>579</v>
      </c>
    </row>
    <row r="20" spans="1:9" ht="21.75" customHeight="1">
      <c r="A20" s="193"/>
      <c r="B20" s="193"/>
      <c r="C20" s="188" t="s">
        <v>266</v>
      </c>
      <c r="D20" s="190"/>
      <c r="E20" s="188"/>
      <c r="F20" s="188" t="s">
        <v>266</v>
      </c>
      <c r="G20" s="163"/>
      <c r="H20" s="164"/>
      <c r="I20" s="190"/>
    </row>
    <row r="21" spans="1:9" ht="21.75" customHeight="1">
      <c r="A21" s="327"/>
      <c r="B21" s="327"/>
      <c r="C21" s="327"/>
      <c r="D21" s="328"/>
      <c r="E21" s="327"/>
      <c r="F21" s="327"/>
      <c r="G21" s="329"/>
      <c r="H21" s="329"/>
      <c r="I21" s="328"/>
    </row>
    <row r="22" spans="2:7" ht="14.25">
      <c r="B22" s="194" t="s">
        <v>580</v>
      </c>
      <c r="C22" s="194"/>
      <c r="D22" s="194"/>
      <c r="F22" s="195" t="s">
        <v>581</v>
      </c>
      <c r="G22" s="195"/>
    </row>
  </sheetData>
  <sheetProtection/>
  <mergeCells count="37">
    <mergeCell ref="G20:H20"/>
    <mergeCell ref="B22:D22"/>
    <mergeCell ref="F22:G22"/>
    <mergeCell ref="A13:A20"/>
    <mergeCell ref="G13:H13"/>
    <mergeCell ref="B14:B17"/>
    <mergeCell ref="G14:H14"/>
    <mergeCell ref="G15:H15"/>
    <mergeCell ref="G16:H16"/>
    <mergeCell ref="G17:H17"/>
    <mergeCell ref="B18:B20"/>
    <mergeCell ref="G18:H18"/>
    <mergeCell ref="G19:H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4.421875" style="153" customWidth="1"/>
    <col min="8" max="8" width="21.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565</v>
      </c>
      <c r="B4" s="155"/>
      <c r="C4" s="155"/>
      <c r="D4" s="155"/>
      <c r="E4" s="155"/>
      <c r="F4" s="155"/>
      <c r="G4" s="155"/>
      <c r="H4" s="155"/>
      <c r="I4" s="155"/>
    </row>
    <row r="5" spans="1:9" ht="21.75" customHeight="1">
      <c r="A5" s="156" t="s">
        <v>227</v>
      </c>
      <c r="B5" s="157"/>
      <c r="C5" s="157"/>
      <c r="D5" s="166" t="s">
        <v>582</v>
      </c>
      <c r="E5" s="166"/>
      <c r="F5" s="166"/>
      <c r="G5" s="166"/>
      <c r="H5" s="166"/>
      <c r="I5" s="166"/>
    </row>
    <row r="6" spans="1:9" ht="21.75" customHeight="1">
      <c r="A6" s="161" t="s">
        <v>229</v>
      </c>
      <c r="B6" s="162"/>
      <c r="C6" s="162"/>
      <c r="D6" s="180" t="s">
        <v>428</v>
      </c>
      <c r="E6" s="180"/>
      <c r="F6" s="161" t="s">
        <v>231</v>
      </c>
      <c r="G6" s="165"/>
      <c r="H6" s="166" t="s">
        <v>567</v>
      </c>
      <c r="I6" s="166"/>
    </row>
    <row r="7" spans="1:9" ht="21.75" customHeight="1">
      <c r="A7" s="161" t="s">
        <v>233</v>
      </c>
      <c r="B7" s="162"/>
      <c r="C7" s="162"/>
      <c r="D7" s="180" t="s">
        <v>430</v>
      </c>
      <c r="E7" s="180"/>
      <c r="F7" s="161" t="s">
        <v>235</v>
      </c>
      <c r="G7" s="165"/>
      <c r="H7" s="166" t="s">
        <v>391</v>
      </c>
      <c r="I7" s="166"/>
    </row>
    <row r="8" spans="1:9" ht="21.75" customHeight="1">
      <c r="A8" s="167" t="s">
        <v>236</v>
      </c>
      <c r="B8" s="168"/>
      <c r="C8" s="169"/>
      <c r="D8" s="170" t="s">
        <v>237</v>
      </c>
      <c r="E8" s="326"/>
      <c r="F8" s="171" t="s">
        <v>238</v>
      </c>
      <c r="G8" s="172"/>
      <c r="H8" s="158">
        <v>82.56</v>
      </c>
      <c r="I8" s="160"/>
    </row>
    <row r="9" spans="1:9" ht="21.75" customHeight="1">
      <c r="A9" s="174"/>
      <c r="B9" s="175"/>
      <c r="C9" s="176"/>
      <c r="D9" s="170" t="s">
        <v>239</v>
      </c>
      <c r="E9" s="326"/>
      <c r="F9" s="171" t="s">
        <v>239</v>
      </c>
      <c r="G9" s="172"/>
      <c r="H9" s="158">
        <v>82.56</v>
      </c>
      <c r="I9" s="160"/>
    </row>
    <row r="10" spans="1:9" ht="21.75" customHeight="1">
      <c r="A10" s="177"/>
      <c r="B10" s="178"/>
      <c r="C10" s="179"/>
      <c r="D10" s="170" t="s">
        <v>240</v>
      </c>
      <c r="E10" s="170"/>
      <c r="F10" s="171" t="s">
        <v>241</v>
      </c>
      <c r="G10" s="172"/>
      <c r="H10" s="198"/>
      <c r="I10" s="197"/>
    </row>
    <row r="11" spans="1:9" ht="21.75" customHeight="1">
      <c r="A11" s="166" t="s">
        <v>242</v>
      </c>
      <c r="B11" s="180" t="s">
        <v>289</v>
      </c>
      <c r="C11" s="180"/>
      <c r="D11" s="180"/>
      <c r="E11" s="180"/>
      <c r="F11" s="161" t="s">
        <v>419</v>
      </c>
      <c r="G11" s="162"/>
      <c r="H11" s="162"/>
      <c r="I11" s="165"/>
    </row>
    <row r="12" spans="1:9" ht="128.25" customHeight="1">
      <c r="A12" s="166"/>
      <c r="B12" s="181" t="s">
        <v>469</v>
      </c>
      <c r="C12" s="181"/>
      <c r="D12" s="181"/>
      <c r="E12" s="181"/>
      <c r="F12" s="182" t="s">
        <v>583</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584</v>
      </c>
      <c r="H14" s="192"/>
      <c r="I14" s="190" t="s">
        <v>585</v>
      </c>
    </row>
    <row r="15" spans="1:9" ht="21.75" customHeight="1">
      <c r="A15" s="189"/>
      <c r="B15" s="166"/>
      <c r="C15" s="189"/>
      <c r="D15" s="170" t="s">
        <v>296</v>
      </c>
      <c r="E15" s="190"/>
      <c r="F15" s="189"/>
      <c r="G15" s="192" t="s">
        <v>586</v>
      </c>
      <c r="H15" s="192"/>
      <c r="I15" s="190" t="s">
        <v>587</v>
      </c>
    </row>
    <row r="16" spans="1:9" ht="71.25" customHeight="1">
      <c r="A16" s="189"/>
      <c r="B16" s="166"/>
      <c r="C16" s="186" t="s">
        <v>256</v>
      </c>
      <c r="D16" s="170" t="s">
        <v>294</v>
      </c>
      <c r="E16" s="190"/>
      <c r="F16" s="186" t="s">
        <v>256</v>
      </c>
      <c r="G16" s="192" t="s">
        <v>588</v>
      </c>
      <c r="H16" s="192"/>
      <c r="I16" s="190" t="s">
        <v>585</v>
      </c>
    </row>
    <row r="17" spans="1:9" ht="61.5" customHeight="1">
      <c r="A17" s="189"/>
      <c r="B17" s="166"/>
      <c r="C17" s="189"/>
      <c r="D17" s="170" t="s">
        <v>296</v>
      </c>
      <c r="E17" s="190"/>
      <c r="F17" s="189"/>
      <c r="G17" s="192" t="s">
        <v>589</v>
      </c>
      <c r="H17" s="192"/>
      <c r="I17" s="190" t="s">
        <v>590</v>
      </c>
    </row>
    <row r="18" spans="1:9" ht="51" customHeight="1">
      <c r="A18" s="189"/>
      <c r="B18" s="166"/>
      <c r="C18" s="186" t="s">
        <v>258</v>
      </c>
      <c r="D18" s="170" t="s">
        <v>294</v>
      </c>
      <c r="E18" s="190"/>
      <c r="F18" s="186" t="s">
        <v>258</v>
      </c>
      <c r="G18" s="192" t="s">
        <v>591</v>
      </c>
      <c r="H18" s="192"/>
      <c r="I18" s="190" t="s">
        <v>592</v>
      </c>
    </row>
    <row r="19" spans="1:9" ht="21.75" customHeight="1">
      <c r="A19" s="189"/>
      <c r="B19" s="166"/>
      <c r="C19" s="189"/>
      <c r="D19" s="170"/>
      <c r="E19" s="190"/>
      <c r="F19" s="189"/>
      <c r="G19" s="163" t="s">
        <v>593</v>
      </c>
      <c r="H19" s="164"/>
      <c r="I19" s="190" t="s">
        <v>594</v>
      </c>
    </row>
    <row r="20" spans="1:9" ht="38.25" customHeight="1">
      <c r="A20" s="189"/>
      <c r="B20" s="166"/>
      <c r="C20" s="189"/>
      <c r="D20" s="170" t="s">
        <v>296</v>
      </c>
      <c r="E20" s="190"/>
      <c r="F20" s="189"/>
      <c r="G20" s="192" t="s">
        <v>595</v>
      </c>
      <c r="H20" s="192"/>
      <c r="I20" s="190" t="s">
        <v>573</v>
      </c>
    </row>
    <row r="21" spans="1:9" ht="55.5" customHeight="1">
      <c r="A21" s="189"/>
      <c r="B21" s="166"/>
      <c r="C21" s="187" t="s">
        <v>260</v>
      </c>
      <c r="D21" s="170" t="s">
        <v>294</v>
      </c>
      <c r="E21" s="190"/>
      <c r="F21" s="187" t="s">
        <v>260</v>
      </c>
      <c r="G21" s="192" t="s">
        <v>596</v>
      </c>
      <c r="H21" s="192"/>
      <c r="I21" s="190" t="s">
        <v>597</v>
      </c>
    </row>
    <row r="22" spans="1:9" ht="114" customHeight="1">
      <c r="A22" s="189"/>
      <c r="B22" s="186" t="s">
        <v>263</v>
      </c>
      <c r="C22" s="187" t="s">
        <v>264</v>
      </c>
      <c r="D22" s="170" t="s">
        <v>294</v>
      </c>
      <c r="E22" s="190"/>
      <c r="F22" s="187" t="s">
        <v>264</v>
      </c>
      <c r="G22" s="192" t="s">
        <v>598</v>
      </c>
      <c r="H22" s="192"/>
      <c r="I22" s="190" t="s">
        <v>599</v>
      </c>
    </row>
    <row r="23" spans="1:9" ht="111.75" customHeight="1">
      <c r="A23" s="189"/>
      <c r="B23" s="189"/>
      <c r="C23" s="187" t="s">
        <v>265</v>
      </c>
      <c r="D23" s="170" t="s">
        <v>294</v>
      </c>
      <c r="E23" s="191"/>
      <c r="F23" s="187" t="s">
        <v>265</v>
      </c>
      <c r="G23" s="192" t="s">
        <v>600</v>
      </c>
      <c r="H23" s="192"/>
      <c r="I23" s="190" t="s">
        <v>601</v>
      </c>
    </row>
    <row r="24" spans="1:9" ht="21.75" customHeight="1">
      <c r="A24" s="193"/>
      <c r="B24" s="193"/>
      <c r="C24" s="188" t="s">
        <v>266</v>
      </c>
      <c r="D24" s="190"/>
      <c r="E24" s="188"/>
      <c r="F24" s="188" t="s">
        <v>266</v>
      </c>
      <c r="G24" s="163"/>
      <c r="H24" s="164"/>
      <c r="I24" s="190"/>
    </row>
    <row r="25" spans="1:9" ht="21.75" customHeight="1">
      <c r="A25" s="327"/>
      <c r="B25" s="327"/>
      <c r="C25" s="327"/>
      <c r="D25" s="328"/>
      <c r="E25" s="327"/>
      <c r="F25" s="327"/>
      <c r="G25" s="329"/>
      <c r="H25" s="329"/>
      <c r="I25" s="328"/>
    </row>
    <row r="26" spans="2:7" ht="14.25">
      <c r="B26" s="194" t="s">
        <v>580</v>
      </c>
      <c r="C26" s="194"/>
      <c r="D26" s="194"/>
      <c r="F26" s="195" t="s">
        <v>581</v>
      </c>
      <c r="G26" s="195"/>
    </row>
  </sheetData>
  <sheetProtection/>
  <mergeCells count="47">
    <mergeCell ref="G21:H21"/>
    <mergeCell ref="B22:B24"/>
    <mergeCell ref="G22:H22"/>
    <mergeCell ref="G23:H23"/>
    <mergeCell ref="G24:H24"/>
    <mergeCell ref="B26:D26"/>
    <mergeCell ref="F26:G26"/>
    <mergeCell ref="G17:H17"/>
    <mergeCell ref="C18:C20"/>
    <mergeCell ref="F18:F20"/>
    <mergeCell ref="G18:H18"/>
    <mergeCell ref="G19:H19"/>
    <mergeCell ref="G20:H20"/>
    <mergeCell ref="A13:A24"/>
    <mergeCell ref="G13:H13"/>
    <mergeCell ref="B14:B21"/>
    <mergeCell ref="C14:C15"/>
    <mergeCell ref="F14:F15"/>
    <mergeCell ref="G14:H14"/>
    <mergeCell ref="G15:H15"/>
    <mergeCell ref="C16:C17"/>
    <mergeCell ref="F16:F17"/>
    <mergeCell ref="G16:H16"/>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4.421875" style="153" customWidth="1"/>
    <col min="8" max="8" width="21.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565</v>
      </c>
      <c r="B4" s="155"/>
      <c r="C4" s="155"/>
      <c r="D4" s="155"/>
      <c r="E4" s="155"/>
      <c r="F4" s="155"/>
      <c r="G4" s="155"/>
      <c r="H4" s="155"/>
      <c r="I4" s="155"/>
    </row>
    <row r="5" spans="1:9" ht="21.75" customHeight="1">
      <c r="A5" s="166" t="s">
        <v>227</v>
      </c>
      <c r="B5" s="166"/>
      <c r="C5" s="166"/>
      <c r="D5" s="166" t="s">
        <v>602</v>
      </c>
      <c r="E5" s="166"/>
      <c r="F5" s="166"/>
      <c r="G5" s="166"/>
      <c r="H5" s="166"/>
      <c r="I5" s="166"/>
    </row>
    <row r="6" spans="1:9" ht="21.75" customHeight="1">
      <c r="A6" s="180" t="s">
        <v>229</v>
      </c>
      <c r="B6" s="180"/>
      <c r="C6" s="180"/>
      <c r="D6" s="180" t="s">
        <v>428</v>
      </c>
      <c r="E6" s="180"/>
      <c r="F6" s="180" t="s">
        <v>231</v>
      </c>
      <c r="G6" s="180"/>
      <c r="H6" s="166" t="s">
        <v>567</v>
      </c>
      <c r="I6" s="166"/>
    </row>
    <row r="7" spans="1:9" ht="21.75" customHeight="1">
      <c r="A7" s="180" t="s">
        <v>233</v>
      </c>
      <c r="B7" s="180"/>
      <c r="C7" s="180"/>
      <c r="D7" s="180" t="s">
        <v>430</v>
      </c>
      <c r="E7" s="180"/>
      <c r="F7" s="180" t="s">
        <v>235</v>
      </c>
      <c r="G7" s="180"/>
      <c r="H7" s="166" t="s">
        <v>391</v>
      </c>
      <c r="I7" s="166"/>
    </row>
    <row r="8" spans="1:9" ht="21.75" customHeight="1">
      <c r="A8" s="180" t="s">
        <v>236</v>
      </c>
      <c r="B8" s="295"/>
      <c r="C8" s="295"/>
      <c r="D8" s="170" t="s">
        <v>237</v>
      </c>
      <c r="E8" s="330"/>
      <c r="F8" s="192" t="s">
        <v>238</v>
      </c>
      <c r="G8" s="192"/>
      <c r="H8" s="331">
        <v>14.76</v>
      </c>
      <c r="I8" s="331"/>
    </row>
    <row r="9" spans="1:9" ht="21.75" customHeight="1">
      <c r="A9" s="295"/>
      <c r="B9" s="295"/>
      <c r="C9" s="295"/>
      <c r="D9" s="170" t="s">
        <v>239</v>
      </c>
      <c r="E9" s="330"/>
      <c r="F9" s="192" t="s">
        <v>239</v>
      </c>
      <c r="G9" s="192"/>
      <c r="H9" s="331">
        <v>14.76</v>
      </c>
      <c r="I9" s="331"/>
    </row>
    <row r="10" spans="1:9" ht="21.75" customHeight="1">
      <c r="A10" s="295"/>
      <c r="B10" s="295"/>
      <c r="C10" s="295"/>
      <c r="D10" s="170" t="s">
        <v>240</v>
      </c>
      <c r="E10" s="170">
        <v>0</v>
      </c>
      <c r="F10" s="192" t="s">
        <v>241</v>
      </c>
      <c r="G10" s="192"/>
      <c r="H10" s="331">
        <v>0</v>
      </c>
      <c r="I10" s="331"/>
    </row>
    <row r="11" spans="1:9" ht="21.75" customHeight="1">
      <c r="A11" s="166" t="s">
        <v>242</v>
      </c>
      <c r="B11" s="180" t="s">
        <v>289</v>
      </c>
      <c r="C11" s="180"/>
      <c r="D11" s="180"/>
      <c r="E11" s="180"/>
      <c r="F11" s="180" t="s">
        <v>419</v>
      </c>
      <c r="G11" s="180"/>
      <c r="H11" s="180"/>
      <c r="I11" s="180"/>
    </row>
    <row r="12" spans="1:9" ht="128.25" customHeight="1">
      <c r="A12" s="166"/>
      <c r="B12" s="181" t="s">
        <v>469</v>
      </c>
      <c r="C12" s="181"/>
      <c r="D12" s="181"/>
      <c r="E12" s="181"/>
      <c r="F12" s="181" t="s">
        <v>603</v>
      </c>
      <c r="G12" s="181"/>
      <c r="H12" s="332"/>
      <c r="I12" s="332"/>
    </row>
    <row r="13" spans="1:9" ht="28.5">
      <c r="A13" s="180" t="s">
        <v>247</v>
      </c>
      <c r="B13" s="188" t="s">
        <v>248</v>
      </c>
      <c r="C13" s="188" t="s">
        <v>249</v>
      </c>
      <c r="D13" s="188" t="s">
        <v>250</v>
      </c>
      <c r="E13" s="188" t="s">
        <v>251</v>
      </c>
      <c r="F13" s="188" t="s">
        <v>249</v>
      </c>
      <c r="G13" s="180" t="s">
        <v>250</v>
      </c>
      <c r="H13" s="180"/>
      <c r="I13" s="188" t="s">
        <v>251</v>
      </c>
    </row>
    <row r="14" spans="1:9" ht="58.5" customHeight="1">
      <c r="A14" s="180"/>
      <c r="B14" s="180" t="s">
        <v>252</v>
      </c>
      <c r="C14" s="180" t="s">
        <v>253</v>
      </c>
      <c r="D14" s="170" t="s">
        <v>294</v>
      </c>
      <c r="E14" s="190"/>
      <c r="F14" s="180" t="s">
        <v>253</v>
      </c>
      <c r="G14" s="192" t="s">
        <v>604</v>
      </c>
      <c r="H14" s="192"/>
      <c r="I14" s="170" t="s">
        <v>605</v>
      </c>
    </row>
    <row r="15" spans="1:9" ht="58.5" customHeight="1">
      <c r="A15" s="180"/>
      <c r="B15" s="180"/>
      <c r="C15" s="180"/>
      <c r="D15" s="170"/>
      <c r="E15" s="190"/>
      <c r="F15" s="180"/>
      <c r="G15" s="192" t="s">
        <v>606</v>
      </c>
      <c r="H15" s="192"/>
      <c r="I15" s="170" t="s">
        <v>607</v>
      </c>
    </row>
    <row r="16" spans="1:9" ht="50.25" customHeight="1">
      <c r="A16" s="180"/>
      <c r="B16" s="166"/>
      <c r="C16" s="180"/>
      <c r="D16" s="170" t="s">
        <v>296</v>
      </c>
      <c r="E16" s="190"/>
      <c r="F16" s="180"/>
      <c r="G16" s="192" t="s">
        <v>608</v>
      </c>
      <c r="H16" s="192"/>
      <c r="I16" s="170" t="s">
        <v>609</v>
      </c>
    </row>
    <row r="17" spans="1:9" ht="71.25" customHeight="1">
      <c r="A17" s="180"/>
      <c r="B17" s="166"/>
      <c r="C17" s="188" t="s">
        <v>256</v>
      </c>
      <c r="D17" s="170" t="s">
        <v>294</v>
      </c>
      <c r="E17" s="190"/>
      <c r="F17" s="188" t="s">
        <v>256</v>
      </c>
      <c r="G17" s="192" t="s">
        <v>610</v>
      </c>
      <c r="H17" s="192"/>
      <c r="I17" s="170" t="s">
        <v>611</v>
      </c>
    </row>
    <row r="18" spans="1:9" ht="51" customHeight="1">
      <c r="A18" s="180"/>
      <c r="B18" s="166"/>
      <c r="C18" s="188" t="s">
        <v>258</v>
      </c>
      <c r="D18" s="170" t="s">
        <v>294</v>
      </c>
      <c r="E18" s="190"/>
      <c r="F18" s="188" t="s">
        <v>258</v>
      </c>
      <c r="G18" s="192" t="s">
        <v>612</v>
      </c>
      <c r="H18" s="192"/>
      <c r="I18" s="170" t="s">
        <v>613</v>
      </c>
    </row>
    <row r="19" spans="1:9" ht="55.5" customHeight="1">
      <c r="A19" s="180"/>
      <c r="B19" s="166"/>
      <c r="C19" s="188" t="s">
        <v>260</v>
      </c>
      <c r="D19" s="170" t="s">
        <v>294</v>
      </c>
      <c r="E19" s="190"/>
      <c r="F19" s="188" t="s">
        <v>260</v>
      </c>
      <c r="G19" s="192" t="s">
        <v>614</v>
      </c>
      <c r="H19" s="192"/>
      <c r="I19" s="170" t="s">
        <v>615</v>
      </c>
    </row>
    <row r="20" spans="1:9" ht="114" customHeight="1">
      <c r="A20" s="180"/>
      <c r="B20" s="180" t="s">
        <v>263</v>
      </c>
      <c r="C20" s="188" t="s">
        <v>264</v>
      </c>
      <c r="D20" s="170" t="s">
        <v>294</v>
      </c>
      <c r="E20" s="190"/>
      <c r="F20" s="188" t="s">
        <v>264</v>
      </c>
      <c r="G20" s="192" t="s">
        <v>616</v>
      </c>
      <c r="H20" s="192"/>
      <c r="I20" s="170" t="s">
        <v>617</v>
      </c>
    </row>
    <row r="21" spans="1:9" ht="111.75" customHeight="1">
      <c r="A21" s="180"/>
      <c r="B21" s="180"/>
      <c r="C21" s="188" t="s">
        <v>265</v>
      </c>
      <c r="D21" s="170" t="s">
        <v>294</v>
      </c>
      <c r="E21" s="191"/>
      <c r="F21" s="188" t="s">
        <v>265</v>
      </c>
      <c r="G21" s="192" t="s">
        <v>618</v>
      </c>
      <c r="H21" s="192"/>
      <c r="I21" s="333" t="s">
        <v>619</v>
      </c>
    </row>
    <row r="22" spans="1:9" ht="21.75" customHeight="1">
      <c r="A22" s="180"/>
      <c r="B22" s="180"/>
      <c r="C22" s="188" t="s">
        <v>266</v>
      </c>
      <c r="D22" s="190"/>
      <c r="E22" s="188"/>
      <c r="F22" s="188" t="s">
        <v>266</v>
      </c>
      <c r="G22" s="192"/>
      <c r="H22" s="192"/>
      <c r="I22" s="190"/>
    </row>
    <row r="23" spans="1:9" ht="21.75" customHeight="1">
      <c r="A23" s="327"/>
      <c r="B23" s="327"/>
      <c r="C23" s="327"/>
      <c r="D23" s="328"/>
      <c r="E23" s="327"/>
      <c r="F23" s="327"/>
      <c r="G23" s="329"/>
      <c r="H23" s="329"/>
      <c r="I23" s="328"/>
    </row>
    <row r="24" spans="2:7" ht="14.25">
      <c r="B24" s="194" t="s">
        <v>580</v>
      </c>
      <c r="C24" s="194"/>
      <c r="D24" s="194"/>
      <c r="F24" s="195" t="s">
        <v>581</v>
      </c>
      <c r="G24" s="195"/>
    </row>
  </sheetData>
  <sheetProtection/>
  <mergeCells count="41">
    <mergeCell ref="G19:H19"/>
    <mergeCell ref="B20:B22"/>
    <mergeCell ref="G20:H20"/>
    <mergeCell ref="G21:H21"/>
    <mergeCell ref="G22:H22"/>
    <mergeCell ref="B24:D24"/>
    <mergeCell ref="F24:G24"/>
    <mergeCell ref="A13:A22"/>
    <mergeCell ref="G13:H13"/>
    <mergeCell ref="B14:B19"/>
    <mergeCell ref="C14:C16"/>
    <mergeCell ref="F14:F16"/>
    <mergeCell ref="G14:H14"/>
    <mergeCell ref="G15:H15"/>
    <mergeCell ref="G16:H16"/>
    <mergeCell ref="G17:H17"/>
    <mergeCell ref="G18:H18"/>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620</v>
      </c>
      <c r="B2" s="154"/>
      <c r="C2" s="154"/>
      <c r="D2" s="154"/>
      <c r="E2" s="154"/>
      <c r="F2" s="154"/>
      <c r="G2" s="154"/>
      <c r="H2" s="154"/>
      <c r="I2" s="154"/>
    </row>
    <row r="3" ht="14.25" customHeight="1"/>
    <row r="4" spans="1:9" ht="21.75" customHeight="1">
      <c r="A4" s="155" t="s">
        <v>621</v>
      </c>
      <c r="B4" s="155"/>
      <c r="C4" s="155"/>
      <c r="D4" s="155"/>
      <c r="E4" s="155"/>
      <c r="F4" s="155"/>
      <c r="G4" s="155"/>
      <c r="H4" s="155"/>
      <c r="I4" s="155"/>
    </row>
    <row r="5" spans="1:9" ht="21.75" customHeight="1">
      <c r="A5" s="156" t="s">
        <v>227</v>
      </c>
      <c r="B5" s="157"/>
      <c r="C5" s="157"/>
      <c r="D5" s="166" t="s">
        <v>622</v>
      </c>
      <c r="E5" s="166"/>
      <c r="F5" s="166"/>
      <c r="G5" s="166"/>
      <c r="H5" s="166"/>
      <c r="I5" s="166"/>
    </row>
    <row r="6" spans="1:9" ht="21.75" customHeight="1">
      <c r="A6" s="161" t="s">
        <v>229</v>
      </c>
      <c r="B6" s="162"/>
      <c r="C6" s="162"/>
      <c r="D6" s="180" t="s">
        <v>623</v>
      </c>
      <c r="E6" s="180"/>
      <c r="F6" s="161" t="s">
        <v>231</v>
      </c>
      <c r="G6" s="165"/>
      <c r="H6" s="166" t="s">
        <v>624</v>
      </c>
      <c r="I6" s="166"/>
    </row>
    <row r="7" spans="1:9" ht="21.75" customHeight="1">
      <c r="A7" s="161" t="s">
        <v>233</v>
      </c>
      <c r="B7" s="162"/>
      <c r="C7" s="162"/>
      <c r="D7" s="180"/>
      <c r="E7" s="180"/>
      <c r="F7" s="161" t="s">
        <v>235</v>
      </c>
      <c r="G7" s="165"/>
      <c r="H7" s="166" t="s">
        <v>287</v>
      </c>
      <c r="I7" s="166"/>
    </row>
    <row r="8" spans="1:9" ht="21.75" customHeight="1">
      <c r="A8" s="167" t="s">
        <v>236</v>
      </c>
      <c r="B8" s="168"/>
      <c r="C8" s="169"/>
      <c r="D8" s="170" t="s">
        <v>237</v>
      </c>
      <c r="E8" s="170"/>
      <c r="F8" s="171" t="s">
        <v>238</v>
      </c>
      <c r="G8" s="172"/>
      <c r="H8" s="198" t="s">
        <v>625</v>
      </c>
      <c r="I8" s="197"/>
    </row>
    <row r="9" spans="1:9" ht="21.75" customHeight="1">
      <c r="A9" s="174"/>
      <c r="B9" s="175"/>
      <c r="C9" s="176"/>
      <c r="D9" s="170" t="s">
        <v>239</v>
      </c>
      <c r="E9" s="170"/>
      <c r="F9" s="171" t="s">
        <v>239</v>
      </c>
      <c r="G9" s="172"/>
      <c r="H9" s="198" t="s">
        <v>625</v>
      </c>
      <c r="I9" s="197"/>
    </row>
    <row r="10" spans="1:9" ht="21.75" customHeight="1">
      <c r="A10" s="177"/>
      <c r="B10" s="178"/>
      <c r="C10" s="179"/>
      <c r="D10" s="170" t="s">
        <v>240</v>
      </c>
      <c r="E10" s="170"/>
      <c r="F10" s="171" t="s">
        <v>241</v>
      </c>
      <c r="G10" s="172"/>
      <c r="H10" s="198" t="s">
        <v>291</v>
      </c>
      <c r="I10" s="197"/>
    </row>
    <row r="11" spans="1:9" ht="21.75" customHeight="1">
      <c r="A11" s="166" t="s">
        <v>242</v>
      </c>
      <c r="B11" s="180" t="s">
        <v>289</v>
      </c>
      <c r="C11" s="180"/>
      <c r="D11" s="180"/>
      <c r="E11" s="180"/>
      <c r="F11" s="161" t="s">
        <v>244</v>
      </c>
      <c r="G11" s="162"/>
      <c r="H11" s="162"/>
      <c r="I11" s="165"/>
    </row>
    <row r="12" spans="1:9" ht="128.25" customHeight="1">
      <c r="A12" s="166"/>
      <c r="B12" s="181" t="s">
        <v>469</v>
      </c>
      <c r="C12" s="181"/>
      <c r="D12" s="181"/>
      <c r="E12" s="181"/>
      <c r="F12" s="182" t="s">
        <v>626</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254</v>
      </c>
      <c r="H14" s="192"/>
      <c r="I14" s="190"/>
    </row>
    <row r="15" spans="1:9" ht="21.75" customHeight="1">
      <c r="A15" s="189"/>
      <c r="B15" s="166"/>
      <c r="C15" s="189"/>
      <c r="D15" s="170" t="s">
        <v>296</v>
      </c>
      <c r="E15" s="190"/>
      <c r="F15" s="189"/>
      <c r="G15" s="192" t="s">
        <v>296</v>
      </c>
      <c r="H15" s="192"/>
      <c r="I15" s="19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294</v>
      </c>
      <c r="H17" s="192"/>
      <c r="I17" s="190"/>
    </row>
    <row r="18" spans="1:9" ht="21.75" customHeight="1">
      <c r="A18" s="189"/>
      <c r="B18" s="166"/>
      <c r="C18" s="189"/>
      <c r="D18" s="170" t="s">
        <v>296</v>
      </c>
      <c r="E18" s="190"/>
      <c r="F18" s="189"/>
      <c r="G18" s="192" t="s">
        <v>296</v>
      </c>
      <c r="H18" s="192"/>
      <c r="I18" s="190"/>
    </row>
    <row r="19" spans="1:9" ht="21.75" customHeight="1">
      <c r="A19" s="189"/>
      <c r="B19" s="166"/>
      <c r="C19" s="193"/>
      <c r="D19" s="170" t="s">
        <v>299</v>
      </c>
      <c r="E19" s="190"/>
      <c r="F19" s="193"/>
      <c r="G19" s="192" t="s">
        <v>299</v>
      </c>
      <c r="H19" s="192"/>
      <c r="I19" s="190"/>
    </row>
    <row r="20" spans="1:9" ht="21.75" customHeight="1">
      <c r="A20" s="189"/>
      <c r="B20" s="166"/>
      <c r="C20" s="186" t="s">
        <v>258</v>
      </c>
      <c r="D20" s="170" t="s">
        <v>294</v>
      </c>
      <c r="E20" s="190"/>
      <c r="F20" s="186" t="s">
        <v>258</v>
      </c>
      <c r="G20" s="192" t="s">
        <v>294</v>
      </c>
      <c r="H20" s="192"/>
      <c r="I20" s="190"/>
    </row>
    <row r="21" spans="1:9" ht="21.75" customHeight="1">
      <c r="A21" s="189"/>
      <c r="B21" s="166"/>
      <c r="C21" s="189"/>
      <c r="D21" s="170" t="s">
        <v>296</v>
      </c>
      <c r="E21" s="190"/>
      <c r="F21" s="189"/>
      <c r="G21" s="192" t="s">
        <v>296</v>
      </c>
      <c r="H21" s="192"/>
      <c r="I21" s="190"/>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294</v>
      </c>
      <c r="H23" s="192"/>
      <c r="I23" s="190"/>
    </row>
    <row r="24" spans="1:9" ht="21.75" customHeight="1">
      <c r="A24" s="189"/>
      <c r="B24" s="166"/>
      <c r="C24" s="189"/>
      <c r="D24" s="170" t="s">
        <v>296</v>
      </c>
      <c r="E24" s="190"/>
      <c r="F24" s="189"/>
      <c r="G24" s="192" t="s">
        <v>296</v>
      </c>
      <c r="H24" s="192"/>
      <c r="I24" s="19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627</v>
      </c>
      <c r="H27" s="192"/>
      <c r="I27" s="190"/>
    </row>
    <row r="28" spans="1:9" ht="21.75" customHeight="1">
      <c r="A28" s="189"/>
      <c r="B28" s="189"/>
      <c r="C28" s="189"/>
      <c r="D28" s="170" t="s">
        <v>296</v>
      </c>
      <c r="E28" s="190"/>
      <c r="F28" s="189"/>
      <c r="G28" s="192" t="s">
        <v>296</v>
      </c>
      <c r="H28" s="192"/>
      <c r="I28" s="190"/>
    </row>
    <row r="29" spans="1:9" ht="21.75" customHeight="1">
      <c r="A29" s="189"/>
      <c r="B29" s="189"/>
      <c r="C29" s="193"/>
      <c r="D29" s="170" t="s">
        <v>299</v>
      </c>
      <c r="E29" s="190"/>
      <c r="F29" s="193"/>
      <c r="G29" s="192" t="s">
        <v>299</v>
      </c>
      <c r="H29" s="192"/>
      <c r="I29" s="190"/>
    </row>
    <row r="30" spans="1:9" ht="21.75" customHeight="1">
      <c r="A30" s="189"/>
      <c r="B30" s="189"/>
      <c r="C30" s="186" t="s">
        <v>265</v>
      </c>
      <c r="D30" s="170" t="s">
        <v>294</v>
      </c>
      <c r="E30" s="191"/>
      <c r="F30" s="186" t="s">
        <v>265</v>
      </c>
      <c r="G30" s="192" t="s">
        <v>628</v>
      </c>
      <c r="H30" s="192"/>
      <c r="I30" s="190"/>
    </row>
    <row r="31" spans="1:9" ht="21.75" customHeight="1">
      <c r="A31" s="189"/>
      <c r="B31" s="189"/>
      <c r="C31" s="189"/>
      <c r="D31" s="170" t="s">
        <v>296</v>
      </c>
      <c r="E31" s="188"/>
      <c r="F31" s="189"/>
      <c r="G31" s="192" t="s">
        <v>296</v>
      </c>
      <c r="H31" s="192"/>
      <c r="I31" s="19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194" t="s">
        <v>301</v>
      </c>
      <c r="C34" s="194"/>
      <c r="D34" s="194"/>
      <c r="F34" s="195" t="s">
        <v>302</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2">
      <selection activeCell="A3" sqref="A3:D3"/>
    </sheetView>
  </sheetViews>
  <sheetFormatPr defaultColWidth="9.140625" defaultRowHeight="15"/>
  <cols>
    <col min="1" max="1" width="3.421875" style="0" customWidth="1"/>
    <col min="2" max="2" width="4.140625" style="0" customWidth="1"/>
    <col min="3" max="3" width="4.8515625" style="0" customWidth="1"/>
    <col min="4" max="4" width="31.8515625" style="0" customWidth="1"/>
    <col min="5" max="5" width="21.57421875" style="0" customWidth="1"/>
    <col min="6" max="6" width="20.8515625" style="0" customWidth="1"/>
    <col min="7" max="7" width="18.7109375" style="0" customWidth="1"/>
  </cols>
  <sheetData>
    <row r="1" spans="1:11" ht="37.5" customHeight="1">
      <c r="A1" s="91" t="s">
        <v>93</v>
      </c>
      <c r="B1" s="91"/>
      <c r="C1" s="91"/>
      <c r="D1" s="91"/>
      <c r="E1" s="91"/>
      <c r="F1" s="91"/>
      <c r="G1" s="91"/>
      <c r="H1" s="49"/>
      <c r="I1" s="49"/>
      <c r="J1" s="49"/>
      <c r="K1" s="49"/>
    </row>
    <row r="2" spans="1:7" ht="36.75" customHeight="1">
      <c r="A2" s="107" t="s">
        <v>106</v>
      </c>
      <c r="B2" s="107"/>
      <c r="C2" s="107"/>
      <c r="D2" s="107"/>
      <c r="E2" s="107"/>
      <c r="F2" s="107"/>
      <c r="G2" s="107"/>
    </row>
    <row r="3" spans="1:7" ht="19.5" customHeight="1">
      <c r="A3" s="100" t="s">
        <v>223</v>
      </c>
      <c r="B3" s="100"/>
      <c r="C3" s="100"/>
      <c r="D3" s="100"/>
      <c r="E3" s="13"/>
      <c r="F3" s="10"/>
      <c r="G3" s="12" t="s">
        <v>59</v>
      </c>
    </row>
    <row r="4" spans="1:7" ht="19.5" customHeight="1">
      <c r="A4" s="110" t="s">
        <v>8</v>
      </c>
      <c r="B4" s="110" t="s">
        <v>9</v>
      </c>
      <c r="C4" s="110" t="s">
        <v>9</v>
      </c>
      <c r="D4" s="110" t="s">
        <v>9</v>
      </c>
      <c r="E4" s="108" t="s">
        <v>60</v>
      </c>
      <c r="F4" s="108" t="s">
        <v>61</v>
      </c>
      <c r="G4" s="109" t="s">
        <v>62</v>
      </c>
    </row>
    <row r="5" spans="1:7" ht="19.5" customHeight="1">
      <c r="A5" s="108" t="s">
        <v>16</v>
      </c>
      <c r="B5" s="108" t="s">
        <v>9</v>
      </c>
      <c r="C5" s="108" t="s">
        <v>9</v>
      </c>
      <c r="D5" s="110" t="s">
        <v>17</v>
      </c>
      <c r="E5" s="108" t="s">
        <v>9</v>
      </c>
      <c r="F5" s="108" t="s">
        <v>9</v>
      </c>
      <c r="G5" s="109"/>
    </row>
    <row r="6" spans="1:7" ht="19.5" customHeight="1">
      <c r="A6" s="108" t="s">
        <v>9</v>
      </c>
      <c r="B6" s="108" t="s">
        <v>9</v>
      </c>
      <c r="C6" s="108" t="s">
        <v>9</v>
      </c>
      <c r="D6" s="110" t="s">
        <v>9</v>
      </c>
      <c r="E6" s="108" t="s">
        <v>9</v>
      </c>
      <c r="F6" s="108" t="s">
        <v>9</v>
      </c>
      <c r="G6" s="109"/>
    </row>
    <row r="7" spans="1:7" ht="19.5" customHeight="1">
      <c r="A7" s="110" t="s">
        <v>19</v>
      </c>
      <c r="B7" s="110" t="s">
        <v>20</v>
      </c>
      <c r="C7" s="110" t="s">
        <v>21</v>
      </c>
      <c r="D7" s="37" t="s">
        <v>22</v>
      </c>
      <c r="E7" s="38" t="s">
        <v>23</v>
      </c>
      <c r="F7" s="38" t="s">
        <v>24</v>
      </c>
      <c r="G7" s="38" t="s">
        <v>29</v>
      </c>
    </row>
    <row r="8" spans="1:7" ht="19.5" customHeight="1">
      <c r="A8" s="110" t="s">
        <v>9</v>
      </c>
      <c r="B8" s="110" t="s">
        <v>9</v>
      </c>
      <c r="C8" s="110" t="s">
        <v>9</v>
      </c>
      <c r="D8" s="37" t="s">
        <v>30</v>
      </c>
      <c r="E8" s="81">
        <f>F8+G8</f>
        <v>3640.51</v>
      </c>
      <c r="F8" s="81">
        <f>F9+F10+F11+F12+F13+F14+F15+F16+F17+F18+F19+F20+F21+F22</f>
        <v>3640.51</v>
      </c>
      <c r="G8" s="81">
        <f>G9+G10+G11+G12+G13+G14+G15+G16+G17+G18+G19+G20+G21+G22</f>
        <v>0</v>
      </c>
    </row>
    <row r="9" spans="1:7" ht="19.5" customHeight="1">
      <c r="A9" s="111" t="s">
        <v>192</v>
      </c>
      <c r="B9" s="112"/>
      <c r="C9" s="113"/>
      <c r="D9" s="28" t="s">
        <v>193</v>
      </c>
      <c r="E9" s="81">
        <f>F9+G9</f>
        <v>2076.25</v>
      </c>
      <c r="F9" s="81">
        <v>2076.25</v>
      </c>
      <c r="G9" s="81">
        <v>0</v>
      </c>
    </row>
    <row r="10" spans="1:7" ht="19.5" customHeight="1">
      <c r="A10" s="111" t="s">
        <v>194</v>
      </c>
      <c r="B10" s="112"/>
      <c r="C10" s="113"/>
      <c r="D10" s="28" t="s">
        <v>195</v>
      </c>
      <c r="E10" s="81">
        <f aca="true" t="shared" si="0" ref="E10:E22">F10+G10</f>
        <v>264</v>
      </c>
      <c r="F10" s="81">
        <v>264</v>
      </c>
      <c r="G10" s="82">
        <v>0</v>
      </c>
    </row>
    <row r="11" spans="1:7" ht="19.5" customHeight="1">
      <c r="A11" s="111" t="s">
        <v>196</v>
      </c>
      <c r="B11" s="112"/>
      <c r="C11" s="113"/>
      <c r="D11" s="28" t="s">
        <v>197</v>
      </c>
      <c r="E11" s="81">
        <f t="shared" si="0"/>
        <v>40</v>
      </c>
      <c r="F11" s="81">
        <v>40</v>
      </c>
      <c r="G11" s="82">
        <v>0</v>
      </c>
    </row>
    <row r="12" spans="1:7" ht="19.5" customHeight="1">
      <c r="A12" s="111" t="s">
        <v>198</v>
      </c>
      <c r="B12" s="112"/>
      <c r="C12" s="113"/>
      <c r="D12" s="28" t="s">
        <v>199</v>
      </c>
      <c r="E12" s="81">
        <f t="shared" si="0"/>
        <v>241.71</v>
      </c>
      <c r="F12" s="81">
        <v>241.71</v>
      </c>
      <c r="G12" s="82">
        <v>0</v>
      </c>
    </row>
    <row r="13" spans="1:7" ht="19.5" customHeight="1">
      <c r="A13" s="111" t="s">
        <v>200</v>
      </c>
      <c r="B13" s="112"/>
      <c r="C13" s="113"/>
      <c r="D13" s="28" t="s">
        <v>201</v>
      </c>
      <c r="E13" s="81">
        <f t="shared" si="0"/>
        <v>132.28</v>
      </c>
      <c r="F13" s="81">
        <v>132.28</v>
      </c>
      <c r="G13" s="82">
        <v>0</v>
      </c>
    </row>
    <row r="14" spans="1:7" ht="19.5" customHeight="1">
      <c r="A14" s="111" t="s">
        <v>202</v>
      </c>
      <c r="B14" s="112"/>
      <c r="C14" s="113"/>
      <c r="D14" s="28" t="s">
        <v>203</v>
      </c>
      <c r="E14" s="81">
        <f t="shared" si="0"/>
        <v>1</v>
      </c>
      <c r="F14" s="81">
        <v>1</v>
      </c>
      <c r="G14" s="82">
        <v>0</v>
      </c>
    </row>
    <row r="15" spans="1:7" ht="19.5" customHeight="1">
      <c r="A15" s="111" t="s">
        <v>204</v>
      </c>
      <c r="B15" s="112"/>
      <c r="C15" s="113"/>
      <c r="D15" s="28" t="s">
        <v>206</v>
      </c>
      <c r="E15" s="81">
        <f t="shared" si="0"/>
        <v>44.72</v>
      </c>
      <c r="F15" s="82">
        <v>44.72</v>
      </c>
      <c r="G15" s="82">
        <v>0</v>
      </c>
    </row>
    <row r="16" spans="1:7" ht="19.5" customHeight="1">
      <c r="A16" s="111" t="s">
        <v>205</v>
      </c>
      <c r="B16" s="112"/>
      <c r="C16" s="113"/>
      <c r="D16" s="28" t="s">
        <v>207</v>
      </c>
      <c r="E16" s="81">
        <f t="shared" si="0"/>
        <v>0.12</v>
      </c>
      <c r="F16" s="82">
        <v>0.12</v>
      </c>
      <c r="G16" s="82">
        <v>0</v>
      </c>
    </row>
    <row r="17" spans="1:7" ht="19.5" customHeight="1">
      <c r="A17" s="92" t="s">
        <v>208</v>
      </c>
      <c r="B17" s="92"/>
      <c r="C17" s="92"/>
      <c r="D17" s="28" t="s">
        <v>209</v>
      </c>
      <c r="E17" s="81">
        <f t="shared" si="0"/>
        <v>285.54</v>
      </c>
      <c r="F17" s="82">
        <v>285.54</v>
      </c>
      <c r="G17" s="82">
        <v>0</v>
      </c>
    </row>
    <row r="18" spans="1:7" ht="19.5" customHeight="1">
      <c r="A18" s="92" t="s">
        <v>210</v>
      </c>
      <c r="B18" s="92"/>
      <c r="C18" s="92"/>
      <c r="D18" s="28" t="s">
        <v>211</v>
      </c>
      <c r="E18" s="81">
        <f t="shared" si="0"/>
        <v>347.61</v>
      </c>
      <c r="F18" s="83">
        <v>347.61</v>
      </c>
      <c r="G18" s="83">
        <v>0</v>
      </c>
    </row>
    <row r="19" spans="1:7" ht="19.5" customHeight="1">
      <c r="A19" s="92" t="s">
        <v>219</v>
      </c>
      <c r="B19" s="92"/>
      <c r="C19" s="92"/>
      <c r="D19" s="28" t="s">
        <v>218</v>
      </c>
      <c r="E19" s="81">
        <f t="shared" si="0"/>
        <v>0.7</v>
      </c>
      <c r="F19" s="83">
        <v>0.7</v>
      </c>
      <c r="G19" s="83">
        <v>0</v>
      </c>
    </row>
    <row r="20" spans="1:7" ht="19.5" customHeight="1">
      <c r="A20" s="92" t="s">
        <v>212</v>
      </c>
      <c r="B20" s="92"/>
      <c r="C20" s="92"/>
      <c r="D20" s="28" t="s">
        <v>213</v>
      </c>
      <c r="E20" s="81">
        <f t="shared" si="0"/>
        <v>3.76</v>
      </c>
      <c r="F20" s="83">
        <v>3.76</v>
      </c>
      <c r="G20" s="83">
        <v>0</v>
      </c>
    </row>
    <row r="21" spans="1:7" ht="19.5" customHeight="1">
      <c r="A21" s="92" t="s">
        <v>214</v>
      </c>
      <c r="B21" s="92"/>
      <c r="C21" s="92"/>
      <c r="D21" s="28" t="s">
        <v>215</v>
      </c>
      <c r="E21" s="81">
        <f t="shared" si="0"/>
        <v>15.02</v>
      </c>
      <c r="F21" s="83">
        <v>15.02</v>
      </c>
      <c r="G21" s="83">
        <v>0</v>
      </c>
    </row>
    <row r="22" spans="1:7" ht="19.5" customHeight="1">
      <c r="A22" s="92" t="s">
        <v>216</v>
      </c>
      <c r="B22" s="92"/>
      <c r="C22" s="92"/>
      <c r="D22" s="28" t="s">
        <v>217</v>
      </c>
      <c r="E22" s="81">
        <f t="shared" si="0"/>
        <v>187.8</v>
      </c>
      <c r="F22" s="83">
        <v>187.8</v>
      </c>
      <c r="G22" s="83">
        <v>0</v>
      </c>
    </row>
  </sheetData>
  <sheetProtection/>
  <mergeCells count="26">
    <mergeCell ref="A16:C16"/>
    <mergeCell ref="A17:C17"/>
    <mergeCell ref="A11:C11"/>
    <mergeCell ref="A14:C14"/>
    <mergeCell ref="A4:D4"/>
    <mergeCell ref="F4:F6"/>
    <mergeCell ref="B7:B8"/>
    <mergeCell ref="C7:C8"/>
    <mergeCell ref="A9:C9"/>
    <mergeCell ref="A10:C10"/>
    <mergeCell ref="A15:C15"/>
    <mergeCell ref="A1:G1"/>
    <mergeCell ref="A12:C12"/>
    <mergeCell ref="A13:C13"/>
    <mergeCell ref="A3:D3"/>
    <mergeCell ref="A7:A8"/>
    <mergeCell ref="A22:C22"/>
    <mergeCell ref="A2:G2"/>
    <mergeCell ref="E4:E6"/>
    <mergeCell ref="A18:C18"/>
    <mergeCell ref="A19:C19"/>
    <mergeCell ref="A20:C20"/>
    <mergeCell ref="A21:C21"/>
    <mergeCell ref="G4:G6"/>
    <mergeCell ref="A5:C6"/>
    <mergeCell ref="D5:D6"/>
  </mergeCells>
  <printOptions horizontalCentered="1"/>
  <pageMargins left="0.7086614173228347" right="0.7086614173228347" top="0.7480314960629921" bottom="0.7480314960629921" header="0.31496062992125984" footer="0.31496062992125984"/>
  <pageSetup orientation="landscape" paperSize="9" r:id="rId1"/>
</worksheet>
</file>

<file path=xl/worksheets/sheet30.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629</v>
      </c>
      <c r="B4" s="155"/>
      <c r="C4" s="155"/>
      <c r="D4" s="155"/>
      <c r="E4" s="155"/>
      <c r="F4" s="155"/>
      <c r="G4" s="155"/>
      <c r="H4" s="155"/>
      <c r="I4" s="155"/>
    </row>
    <row r="5" spans="1:9" ht="21.75" customHeight="1">
      <c r="A5" s="156" t="s">
        <v>227</v>
      </c>
      <c r="B5" s="157"/>
      <c r="C5" s="157"/>
      <c r="D5" s="166" t="s">
        <v>630</v>
      </c>
      <c r="E5" s="166"/>
      <c r="F5" s="166"/>
      <c r="G5" s="166"/>
      <c r="H5" s="166"/>
      <c r="I5" s="166"/>
    </row>
    <row r="6" spans="1:9" ht="21.75" customHeight="1">
      <c r="A6" s="161" t="s">
        <v>229</v>
      </c>
      <c r="B6" s="162"/>
      <c r="C6" s="162"/>
      <c r="D6" s="180" t="s">
        <v>631</v>
      </c>
      <c r="E6" s="180"/>
      <c r="F6" s="161" t="s">
        <v>231</v>
      </c>
      <c r="G6" s="165"/>
      <c r="H6" s="166" t="s">
        <v>632</v>
      </c>
      <c r="I6" s="166"/>
    </row>
    <row r="7" spans="1:9" ht="21.75" customHeight="1">
      <c r="A7" s="161" t="s">
        <v>233</v>
      </c>
      <c r="B7" s="162"/>
      <c r="C7" s="162"/>
      <c r="D7" s="180" t="s">
        <v>430</v>
      </c>
      <c r="E7" s="180"/>
      <c r="F7" s="161" t="s">
        <v>235</v>
      </c>
      <c r="G7" s="165"/>
      <c r="H7" s="166" t="s">
        <v>391</v>
      </c>
      <c r="I7" s="166"/>
    </row>
    <row r="8" spans="1:9" ht="21.75" customHeight="1">
      <c r="A8" s="167" t="s">
        <v>236</v>
      </c>
      <c r="B8" s="168"/>
      <c r="C8" s="169"/>
      <c r="D8" s="170" t="s">
        <v>237</v>
      </c>
      <c r="E8" s="170" t="s">
        <v>393</v>
      </c>
      <c r="F8" s="171" t="s">
        <v>238</v>
      </c>
      <c r="G8" s="172"/>
      <c r="H8" s="198" t="s">
        <v>633</v>
      </c>
      <c r="I8" s="197"/>
    </row>
    <row r="9" spans="1:9" ht="21.75" customHeight="1">
      <c r="A9" s="174"/>
      <c r="B9" s="175"/>
      <c r="C9" s="176"/>
      <c r="D9" s="170" t="s">
        <v>239</v>
      </c>
      <c r="E9" s="170" t="s">
        <v>393</v>
      </c>
      <c r="F9" s="171" t="s">
        <v>239</v>
      </c>
      <c r="G9" s="172"/>
      <c r="H9" s="198" t="s">
        <v>633</v>
      </c>
      <c r="I9" s="197"/>
    </row>
    <row r="10" spans="1:9" ht="21.75" customHeight="1">
      <c r="A10" s="177"/>
      <c r="B10" s="178"/>
      <c r="C10" s="179"/>
      <c r="D10" s="170" t="s">
        <v>240</v>
      </c>
      <c r="E10" s="170" t="s">
        <v>393</v>
      </c>
      <c r="F10" s="171" t="s">
        <v>241</v>
      </c>
      <c r="G10" s="172"/>
      <c r="H10" s="198" t="s">
        <v>393</v>
      </c>
      <c r="I10" s="197"/>
    </row>
    <row r="11" spans="1:9" ht="21.75" customHeight="1">
      <c r="A11" s="166" t="s">
        <v>242</v>
      </c>
      <c r="B11" s="180" t="s">
        <v>289</v>
      </c>
      <c r="C11" s="180"/>
      <c r="D11" s="180"/>
      <c r="E11" s="180"/>
      <c r="F11" s="161" t="s">
        <v>419</v>
      </c>
      <c r="G11" s="162"/>
      <c r="H11" s="162"/>
      <c r="I11" s="165"/>
    </row>
    <row r="12" spans="1:9" ht="128.25" customHeight="1">
      <c r="A12" s="166"/>
      <c r="B12" s="181" t="s">
        <v>469</v>
      </c>
      <c r="C12" s="181"/>
      <c r="D12" s="181"/>
      <c r="E12" s="181"/>
      <c r="F12" s="182" t="s">
        <v>634</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t="s">
        <v>294</v>
      </c>
      <c r="E14" s="190"/>
      <c r="F14" s="186" t="s">
        <v>253</v>
      </c>
      <c r="G14" s="192" t="s">
        <v>635</v>
      </c>
      <c r="H14" s="192"/>
      <c r="I14" s="334" t="s">
        <v>636</v>
      </c>
    </row>
    <row r="15" spans="1:9" ht="21.75" customHeight="1">
      <c r="A15" s="189"/>
      <c r="B15" s="166"/>
      <c r="C15" s="189"/>
      <c r="D15" s="170" t="s">
        <v>296</v>
      </c>
      <c r="E15" s="190"/>
      <c r="F15" s="189"/>
      <c r="G15" s="192" t="s">
        <v>296</v>
      </c>
      <c r="H15" s="192"/>
      <c r="I15" s="190"/>
    </row>
    <row r="16" spans="1:9" ht="21.75" customHeight="1">
      <c r="A16" s="189"/>
      <c r="B16" s="166"/>
      <c r="C16" s="193"/>
      <c r="D16" s="170" t="s">
        <v>299</v>
      </c>
      <c r="E16" s="190"/>
      <c r="F16" s="193"/>
      <c r="G16" s="192" t="s">
        <v>299</v>
      </c>
      <c r="H16" s="192"/>
      <c r="I16" s="190"/>
    </row>
    <row r="17" spans="1:9" ht="21.75" customHeight="1">
      <c r="A17" s="189"/>
      <c r="B17" s="166"/>
      <c r="C17" s="186" t="s">
        <v>256</v>
      </c>
      <c r="D17" s="170" t="s">
        <v>294</v>
      </c>
      <c r="E17" s="190"/>
      <c r="F17" s="186" t="s">
        <v>256</v>
      </c>
      <c r="G17" s="192" t="s">
        <v>439</v>
      </c>
      <c r="H17" s="192"/>
      <c r="I17" s="190"/>
    </row>
    <row r="18" spans="1:9" ht="21.75" customHeight="1">
      <c r="A18" s="189"/>
      <c r="B18" s="166"/>
      <c r="C18" s="189"/>
      <c r="D18" s="170" t="s">
        <v>296</v>
      </c>
      <c r="E18" s="190"/>
      <c r="F18" s="189"/>
      <c r="G18" s="192" t="s">
        <v>296</v>
      </c>
      <c r="H18" s="192"/>
      <c r="I18" s="190"/>
    </row>
    <row r="19" spans="1:9" ht="21.75" customHeight="1">
      <c r="A19" s="189"/>
      <c r="B19" s="166"/>
      <c r="C19" s="193"/>
      <c r="D19" s="170" t="s">
        <v>299</v>
      </c>
      <c r="E19" s="190"/>
      <c r="F19" s="193"/>
      <c r="G19" s="192" t="s">
        <v>299</v>
      </c>
      <c r="H19" s="192"/>
      <c r="I19" s="190"/>
    </row>
    <row r="20" spans="1:9" ht="24" customHeight="1">
      <c r="A20" s="189"/>
      <c r="B20" s="166"/>
      <c r="C20" s="186" t="s">
        <v>258</v>
      </c>
      <c r="D20" s="170" t="s">
        <v>294</v>
      </c>
      <c r="E20" s="190"/>
      <c r="F20" s="186" t="s">
        <v>258</v>
      </c>
      <c r="G20" s="192" t="s">
        <v>637</v>
      </c>
      <c r="H20" s="192"/>
      <c r="I20" s="190" t="s">
        <v>638</v>
      </c>
    </row>
    <row r="21" spans="1:9" ht="21.75" customHeight="1">
      <c r="A21" s="189"/>
      <c r="B21" s="166"/>
      <c r="C21" s="189"/>
      <c r="D21" s="170" t="s">
        <v>296</v>
      </c>
      <c r="E21" s="190"/>
      <c r="F21" s="189"/>
      <c r="G21" s="192" t="s">
        <v>639</v>
      </c>
      <c r="H21" s="192"/>
      <c r="I21" s="190" t="s">
        <v>640</v>
      </c>
    </row>
    <row r="22" spans="1:9" ht="21.75" customHeight="1">
      <c r="A22" s="189"/>
      <c r="B22" s="166"/>
      <c r="C22" s="193"/>
      <c r="D22" s="170" t="s">
        <v>299</v>
      </c>
      <c r="E22" s="190"/>
      <c r="F22" s="193"/>
      <c r="G22" s="192" t="s">
        <v>299</v>
      </c>
      <c r="H22" s="192"/>
      <c r="I22" s="190"/>
    </row>
    <row r="23" spans="1:9" ht="21.75" customHeight="1">
      <c r="A23" s="189"/>
      <c r="B23" s="166"/>
      <c r="C23" s="186" t="s">
        <v>260</v>
      </c>
      <c r="D23" s="170" t="s">
        <v>294</v>
      </c>
      <c r="E23" s="190"/>
      <c r="F23" s="186" t="s">
        <v>260</v>
      </c>
      <c r="G23" s="192" t="s">
        <v>294</v>
      </c>
      <c r="H23" s="192"/>
      <c r="I23" s="190"/>
    </row>
    <row r="24" spans="1:9" ht="21.75" customHeight="1">
      <c r="A24" s="189"/>
      <c r="B24" s="166"/>
      <c r="C24" s="189"/>
      <c r="D24" s="170" t="s">
        <v>296</v>
      </c>
      <c r="E24" s="190"/>
      <c r="F24" s="189"/>
      <c r="G24" s="192" t="s">
        <v>296</v>
      </c>
      <c r="H24" s="192"/>
      <c r="I24" s="190"/>
    </row>
    <row r="25" spans="1:9" ht="21.75" customHeight="1">
      <c r="A25" s="189"/>
      <c r="B25" s="166"/>
      <c r="C25" s="193"/>
      <c r="D25" s="170" t="s">
        <v>299</v>
      </c>
      <c r="E25" s="190"/>
      <c r="F25" s="193"/>
      <c r="G25" s="192" t="s">
        <v>299</v>
      </c>
      <c r="H25" s="192"/>
      <c r="I25" s="190"/>
    </row>
    <row r="26" spans="1:9" ht="21.75" customHeight="1">
      <c r="A26" s="189"/>
      <c r="B26" s="166"/>
      <c r="C26" s="188" t="s">
        <v>266</v>
      </c>
      <c r="D26" s="190"/>
      <c r="E26" s="188"/>
      <c r="F26" s="188" t="s">
        <v>266</v>
      </c>
      <c r="G26" s="192"/>
      <c r="H26" s="192"/>
      <c r="I26" s="190"/>
    </row>
    <row r="27" spans="1:9" ht="21.75" customHeight="1">
      <c r="A27" s="189"/>
      <c r="B27" s="186" t="s">
        <v>263</v>
      </c>
      <c r="C27" s="186" t="s">
        <v>264</v>
      </c>
      <c r="D27" s="170" t="s">
        <v>294</v>
      </c>
      <c r="E27" s="190"/>
      <c r="F27" s="186" t="s">
        <v>264</v>
      </c>
      <c r="G27" s="192" t="s">
        <v>641</v>
      </c>
      <c r="H27" s="192"/>
      <c r="I27" s="190"/>
    </row>
    <row r="28" spans="1:9" ht="21.75" customHeight="1">
      <c r="A28" s="189"/>
      <c r="B28" s="189"/>
      <c r="C28" s="189"/>
      <c r="D28" s="170" t="s">
        <v>296</v>
      </c>
      <c r="E28" s="190"/>
      <c r="F28" s="189"/>
      <c r="G28" s="192" t="s">
        <v>296</v>
      </c>
      <c r="H28" s="192"/>
      <c r="I28" s="190"/>
    </row>
    <row r="29" spans="1:9" ht="21.75" customHeight="1">
      <c r="A29" s="189"/>
      <c r="B29" s="189"/>
      <c r="C29" s="193"/>
      <c r="D29" s="170" t="s">
        <v>299</v>
      </c>
      <c r="E29" s="190"/>
      <c r="F29" s="193"/>
      <c r="G29" s="192" t="s">
        <v>299</v>
      </c>
      <c r="H29" s="192"/>
      <c r="I29" s="190"/>
    </row>
    <row r="30" spans="1:9" ht="33" customHeight="1">
      <c r="A30" s="189"/>
      <c r="B30" s="189"/>
      <c r="C30" s="186" t="s">
        <v>265</v>
      </c>
      <c r="D30" s="170" t="s">
        <v>294</v>
      </c>
      <c r="E30" s="191"/>
      <c r="F30" s="186" t="s">
        <v>265</v>
      </c>
      <c r="G30" s="192" t="s">
        <v>642</v>
      </c>
      <c r="H30" s="192"/>
      <c r="I30" s="190"/>
    </row>
    <row r="31" spans="1:9" ht="21.75" customHeight="1">
      <c r="A31" s="189"/>
      <c r="B31" s="189"/>
      <c r="C31" s="189"/>
      <c r="D31" s="170" t="s">
        <v>296</v>
      </c>
      <c r="E31" s="188"/>
      <c r="F31" s="189"/>
      <c r="G31" s="192" t="s">
        <v>437</v>
      </c>
      <c r="H31" s="192"/>
      <c r="I31" s="190"/>
    </row>
    <row r="32" spans="1:9" ht="21.75" customHeight="1">
      <c r="A32" s="189"/>
      <c r="B32" s="189"/>
      <c r="C32" s="193"/>
      <c r="D32" s="170" t="s">
        <v>299</v>
      </c>
      <c r="E32" s="188"/>
      <c r="F32" s="193"/>
      <c r="G32" s="192" t="s">
        <v>299</v>
      </c>
      <c r="H32" s="192"/>
      <c r="I32" s="190"/>
    </row>
    <row r="33" spans="1:9" ht="21.75" customHeight="1">
      <c r="A33" s="193"/>
      <c r="B33" s="193"/>
      <c r="C33" s="188" t="s">
        <v>266</v>
      </c>
      <c r="D33" s="190"/>
      <c r="E33" s="188"/>
      <c r="F33" s="188" t="s">
        <v>266</v>
      </c>
      <c r="G33" s="163"/>
      <c r="H33" s="164"/>
      <c r="I33" s="190"/>
    </row>
    <row r="34" spans="2:7" ht="14.25">
      <c r="B34" s="194" t="s">
        <v>301</v>
      </c>
      <c r="C34" s="194"/>
      <c r="D34" s="194"/>
      <c r="F34" s="195" t="s">
        <v>302</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5"/>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34"/>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ht="14.25" customHeight="1"/>
    <row r="4" spans="1:9" ht="21.75" customHeight="1">
      <c r="A4" s="155" t="s">
        <v>643</v>
      </c>
      <c r="B4" s="155"/>
      <c r="C4" s="155"/>
      <c r="D4" s="155"/>
      <c r="E4" s="155"/>
      <c r="F4" s="155"/>
      <c r="G4" s="155"/>
      <c r="H4" s="155"/>
      <c r="I4" s="155"/>
    </row>
    <row r="5" spans="1:9" ht="21.75" customHeight="1">
      <c r="A5" s="156" t="s">
        <v>227</v>
      </c>
      <c r="B5" s="157"/>
      <c r="C5" s="157"/>
      <c r="D5" s="166" t="s">
        <v>644</v>
      </c>
      <c r="E5" s="166"/>
      <c r="F5" s="166"/>
      <c r="G5" s="166"/>
      <c r="H5" s="166"/>
      <c r="I5" s="166"/>
    </row>
    <row r="6" spans="1:9" ht="21.75" customHeight="1">
      <c r="A6" s="161" t="s">
        <v>229</v>
      </c>
      <c r="B6" s="162"/>
      <c r="C6" s="162"/>
      <c r="D6" s="180" t="s">
        <v>645</v>
      </c>
      <c r="E6" s="180"/>
      <c r="F6" s="161" t="s">
        <v>231</v>
      </c>
      <c r="G6" s="165"/>
      <c r="H6" s="166" t="s">
        <v>646</v>
      </c>
      <c r="I6" s="166"/>
    </row>
    <row r="7" spans="1:9" ht="21.75" customHeight="1">
      <c r="A7" s="161" t="s">
        <v>233</v>
      </c>
      <c r="B7" s="162"/>
      <c r="C7" s="162"/>
      <c r="D7" s="180" t="s">
        <v>271</v>
      </c>
      <c r="E7" s="180"/>
      <c r="F7" s="161" t="s">
        <v>235</v>
      </c>
      <c r="G7" s="165"/>
      <c r="H7" s="166" t="s">
        <v>272</v>
      </c>
      <c r="I7" s="166"/>
    </row>
    <row r="8" spans="1:9" ht="21.75" customHeight="1">
      <c r="A8" s="167" t="s">
        <v>236</v>
      </c>
      <c r="B8" s="168"/>
      <c r="C8" s="169"/>
      <c r="D8" s="170" t="s">
        <v>237</v>
      </c>
      <c r="E8" s="170"/>
      <c r="F8" s="171" t="s">
        <v>238</v>
      </c>
      <c r="G8" s="172"/>
      <c r="H8" s="198">
        <v>17.255</v>
      </c>
      <c r="I8" s="197"/>
    </row>
    <row r="9" spans="1:9" ht="21.75" customHeight="1">
      <c r="A9" s="174"/>
      <c r="B9" s="175"/>
      <c r="C9" s="176"/>
      <c r="D9" s="170" t="s">
        <v>239</v>
      </c>
      <c r="E9" s="170"/>
      <c r="F9" s="171" t="s">
        <v>239</v>
      </c>
      <c r="G9" s="172"/>
      <c r="H9" s="198">
        <v>17.255</v>
      </c>
      <c r="I9" s="197"/>
    </row>
    <row r="10" spans="1:9" ht="21.75" customHeight="1">
      <c r="A10" s="177"/>
      <c r="B10" s="178"/>
      <c r="C10" s="179"/>
      <c r="D10" s="170" t="s">
        <v>240</v>
      </c>
      <c r="E10" s="170"/>
      <c r="F10" s="171" t="s">
        <v>241</v>
      </c>
      <c r="G10" s="172"/>
      <c r="H10" s="198"/>
      <c r="I10" s="197"/>
    </row>
    <row r="11" spans="1:9" ht="21.75" customHeight="1">
      <c r="A11" s="166" t="s">
        <v>242</v>
      </c>
      <c r="B11" s="180" t="s">
        <v>647</v>
      </c>
      <c r="C11" s="180"/>
      <c r="D11" s="180"/>
      <c r="E11" s="180"/>
      <c r="F11" s="161" t="s">
        <v>244</v>
      </c>
      <c r="G11" s="162"/>
      <c r="H11" s="162"/>
      <c r="I11" s="165"/>
    </row>
    <row r="12" spans="1:9" ht="128.25" customHeight="1">
      <c r="A12" s="166"/>
      <c r="B12" s="181"/>
      <c r="C12" s="181"/>
      <c r="D12" s="181"/>
      <c r="E12" s="181"/>
      <c r="F12" s="182" t="s">
        <v>648</v>
      </c>
      <c r="G12" s="183"/>
      <c r="H12" s="184"/>
      <c r="I12" s="185"/>
    </row>
    <row r="13" spans="1:9" ht="28.5">
      <c r="A13" s="186" t="s">
        <v>247</v>
      </c>
      <c r="B13" s="187" t="s">
        <v>248</v>
      </c>
      <c r="C13" s="188" t="s">
        <v>249</v>
      </c>
      <c r="D13" s="188" t="s">
        <v>250</v>
      </c>
      <c r="E13" s="188" t="s">
        <v>251</v>
      </c>
      <c r="F13" s="188" t="s">
        <v>249</v>
      </c>
      <c r="G13" s="161" t="s">
        <v>250</v>
      </c>
      <c r="H13" s="165"/>
      <c r="I13" s="188" t="s">
        <v>251</v>
      </c>
    </row>
    <row r="14" spans="1:9" ht="21.75" customHeight="1">
      <c r="A14" s="189"/>
      <c r="B14" s="180" t="s">
        <v>252</v>
      </c>
      <c r="C14" s="186" t="s">
        <v>253</v>
      </c>
      <c r="D14" s="170"/>
      <c r="E14" s="203"/>
      <c r="F14" s="186" t="s">
        <v>253</v>
      </c>
      <c r="G14" s="161" t="s">
        <v>649</v>
      </c>
      <c r="H14" s="165"/>
      <c r="I14" s="203" t="s">
        <v>650</v>
      </c>
    </row>
    <row r="15" spans="1:9" ht="32.25" customHeight="1">
      <c r="A15" s="189"/>
      <c r="B15" s="166"/>
      <c r="C15" s="189"/>
      <c r="D15" s="170"/>
      <c r="E15" s="203"/>
      <c r="F15" s="189"/>
      <c r="G15" s="161"/>
      <c r="H15" s="165"/>
      <c r="I15" s="203"/>
    </row>
    <row r="16" spans="1:9" ht="30" customHeight="1">
      <c r="A16" s="189"/>
      <c r="B16" s="166"/>
      <c r="C16" s="193"/>
      <c r="D16" s="170"/>
      <c r="E16" s="203"/>
      <c r="F16" s="193"/>
      <c r="G16" s="161"/>
      <c r="H16" s="165"/>
      <c r="I16" s="203"/>
    </row>
    <row r="17" spans="1:9" ht="31.5" customHeight="1">
      <c r="A17" s="189"/>
      <c r="B17" s="166"/>
      <c r="C17" s="186" t="s">
        <v>256</v>
      </c>
      <c r="D17" s="170"/>
      <c r="E17" s="203"/>
      <c r="F17" s="186" t="s">
        <v>256</v>
      </c>
      <c r="G17" s="161" t="s">
        <v>651</v>
      </c>
      <c r="H17" s="165"/>
      <c r="I17" s="203" t="s">
        <v>652</v>
      </c>
    </row>
    <row r="18" spans="1:9" ht="21.75" customHeight="1">
      <c r="A18" s="189"/>
      <c r="B18" s="166"/>
      <c r="C18" s="189"/>
      <c r="D18" s="170"/>
      <c r="E18" s="203"/>
      <c r="F18" s="189"/>
      <c r="G18" s="161"/>
      <c r="H18" s="165"/>
      <c r="I18" s="203"/>
    </row>
    <row r="19" spans="1:9" ht="26.25" customHeight="1">
      <c r="A19" s="189"/>
      <c r="B19" s="166"/>
      <c r="C19" s="193"/>
      <c r="D19" s="170"/>
      <c r="E19" s="203"/>
      <c r="F19" s="193"/>
      <c r="G19" s="161"/>
      <c r="H19" s="165"/>
      <c r="I19" s="203"/>
    </row>
    <row r="20" spans="1:9" ht="21.75" customHeight="1">
      <c r="A20" s="189"/>
      <c r="B20" s="166"/>
      <c r="C20" s="186" t="s">
        <v>258</v>
      </c>
      <c r="D20" s="170"/>
      <c r="E20" s="203"/>
      <c r="F20" s="186" t="s">
        <v>258</v>
      </c>
      <c r="G20" s="161" t="s">
        <v>653</v>
      </c>
      <c r="H20" s="165"/>
      <c r="I20" s="203" t="s">
        <v>654</v>
      </c>
    </row>
    <row r="21" spans="1:9" ht="29.25" customHeight="1">
      <c r="A21" s="189"/>
      <c r="B21" s="166"/>
      <c r="C21" s="189"/>
      <c r="D21" s="170"/>
      <c r="E21" s="203"/>
      <c r="F21" s="189"/>
      <c r="G21" s="161" t="s">
        <v>655</v>
      </c>
      <c r="H21" s="165"/>
      <c r="I21" s="203" t="s">
        <v>656</v>
      </c>
    </row>
    <row r="22" spans="1:9" ht="33.75" customHeight="1">
      <c r="A22" s="189"/>
      <c r="B22" s="166"/>
      <c r="C22" s="193"/>
      <c r="D22" s="170"/>
      <c r="E22" s="203"/>
      <c r="F22" s="193"/>
      <c r="G22" s="161"/>
      <c r="H22" s="165"/>
      <c r="I22" s="203"/>
    </row>
    <row r="23" spans="1:9" ht="33.75" customHeight="1">
      <c r="A23" s="189"/>
      <c r="B23" s="166"/>
      <c r="C23" s="186" t="s">
        <v>260</v>
      </c>
      <c r="D23" s="170"/>
      <c r="E23" s="203"/>
      <c r="F23" s="186" t="s">
        <v>260</v>
      </c>
      <c r="G23" s="161" t="s">
        <v>657</v>
      </c>
      <c r="H23" s="165"/>
      <c r="I23" s="203" t="s">
        <v>658</v>
      </c>
    </row>
    <row r="24" spans="1:9" ht="35.25" customHeight="1">
      <c r="A24" s="189"/>
      <c r="B24" s="166"/>
      <c r="C24" s="189"/>
      <c r="D24" s="170"/>
      <c r="E24" s="170"/>
      <c r="F24" s="189"/>
      <c r="G24" s="161" t="s">
        <v>659</v>
      </c>
      <c r="H24" s="165"/>
      <c r="I24" s="170" t="s">
        <v>660</v>
      </c>
    </row>
    <row r="25" spans="1:9" ht="49.5" customHeight="1">
      <c r="A25" s="189"/>
      <c r="B25" s="166"/>
      <c r="C25" s="193"/>
      <c r="D25" s="170"/>
      <c r="E25" s="203"/>
      <c r="F25" s="189"/>
      <c r="G25" s="161" t="s">
        <v>661</v>
      </c>
      <c r="H25" s="165"/>
      <c r="I25" s="203" t="s">
        <v>662</v>
      </c>
    </row>
    <row r="26" spans="1:9" ht="31.5" customHeight="1">
      <c r="A26" s="189"/>
      <c r="B26" s="166"/>
      <c r="C26" s="188" t="s">
        <v>266</v>
      </c>
      <c r="D26" s="190"/>
      <c r="E26" s="335"/>
      <c r="F26" s="193"/>
      <c r="G26" s="161" t="s">
        <v>663</v>
      </c>
      <c r="H26" s="165"/>
      <c r="I26" s="335" t="s">
        <v>664</v>
      </c>
    </row>
    <row r="27" spans="1:9" ht="30.75" customHeight="1">
      <c r="A27" s="189"/>
      <c r="B27" s="186" t="s">
        <v>263</v>
      </c>
      <c r="C27" s="186" t="s">
        <v>264</v>
      </c>
      <c r="D27" s="170"/>
      <c r="E27" s="203"/>
      <c r="F27" s="186" t="s">
        <v>264</v>
      </c>
      <c r="G27" s="161" t="s">
        <v>665</v>
      </c>
      <c r="H27" s="165"/>
      <c r="I27" s="203" t="s">
        <v>666</v>
      </c>
    </row>
    <row r="28" spans="1:9" ht="24.75" customHeight="1">
      <c r="A28" s="189"/>
      <c r="B28" s="189"/>
      <c r="C28" s="189"/>
      <c r="D28" s="170"/>
      <c r="E28" s="190"/>
      <c r="F28" s="189"/>
      <c r="G28" s="161" t="s">
        <v>667</v>
      </c>
      <c r="H28" s="165"/>
      <c r="I28" s="190" t="s">
        <v>291</v>
      </c>
    </row>
    <row r="29" spans="1:9" ht="21.75" customHeight="1">
      <c r="A29" s="189"/>
      <c r="B29" s="189"/>
      <c r="C29" s="193"/>
      <c r="D29" s="170"/>
      <c r="E29" s="190"/>
      <c r="F29" s="193"/>
      <c r="G29" s="161"/>
      <c r="H29" s="165"/>
      <c r="I29" s="190"/>
    </row>
    <row r="30" spans="1:9" ht="36.75" customHeight="1">
      <c r="A30" s="189"/>
      <c r="B30" s="189"/>
      <c r="C30" s="186" t="s">
        <v>265</v>
      </c>
      <c r="D30" s="170"/>
      <c r="E30" s="246"/>
      <c r="F30" s="186" t="s">
        <v>265</v>
      </c>
      <c r="G30" s="161" t="s">
        <v>291</v>
      </c>
      <c r="H30" s="165"/>
      <c r="I30" s="246"/>
    </row>
    <row r="31" spans="1:9" ht="63.75" customHeight="1">
      <c r="A31" s="189"/>
      <c r="B31" s="189"/>
      <c r="C31" s="189"/>
      <c r="D31" s="170"/>
      <c r="E31" s="335"/>
      <c r="F31" s="189"/>
      <c r="G31" s="161"/>
      <c r="H31" s="165"/>
      <c r="I31" s="335"/>
    </row>
    <row r="32" spans="1:9" ht="33.75" customHeight="1">
      <c r="A32" s="189"/>
      <c r="B32" s="189"/>
      <c r="C32" s="193"/>
      <c r="D32" s="170"/>
      <c r="E32" s="335"/>
      <c r="F32" s="193"/>
      <c r="G32" s="161"/>
      <c r="H32" s="165"/>
      <c r="I32" s="335"/>
    </row>
    <row r="33" spans="1:9" ht="21.75" customHeight="1">
      <c r="A33" s="193"/>
      <c r="B33" s="193"/>
      <c r="C33" s="188" t="s">
        <v>266</v>
      </c>
      <c r="D33" s="190"/>
      <c r="E33" s="335"/>
      <c r="F33" s="188" t="s">
        <v>266</v>
      </c>
      <c r="G33" s="161"/>
      <c r="H33" s="165"/>
      <c r="I33" s="335"/>
    </row>
    <row r="34" spans="2:7" ht="26.25" customHeight="1">
      <c r="B34" s="194" t="s">
        <v>668</v>
      </c>
      <c r="C34" s="194"/>
      <c r="D34" s="194"/>
      <c r="F34" s="195" t="s">
        <v>669</v>
      </c>
      <c r="G34" s="195"/>
    </row>
  </sheetData>
  <sheetProtection/>
  <mergeCells count="62">
    <mergeCell ref="G32:H32"/>
    <mergeCell ref="G33:H33"/>
    <mergeCell ref="B34:D34"/>
    <mergeCell ref="F34:G34"/>
    <mergeCell ref="B27:B33"/>
    <mergeCell ref="C27:C29"/>
    <mergeCell ref="F27:F29"/>
    <mergeCell ref="G27:H27"/>
    <mergeCell ref="G28:H28"/>
    <mergeCell ref="G29:H29"/>
    <mergeCell ref="C30:C32"/>
    <mergeCell ref="F30:F32"/>
    <mergeCell ref="G30:H30"/>
    <mergeCell ref="G31:H31"/>
    <mergeCell ref="C23:C25"/>
    <mergeCell ref="F23:F26"/>
    <mergeCell ref="G23:H23"/>
    <mergeCell ref="G24:H24"/>
    <mergeCell ref="G25:H25"/>
    <mergeCell ref="G26:H26"/>
    <mergeCell ref="G17:H17"/>
    <mergeCell ref="G18:H18"/>
    <mergeCell ref="G19:H19"/>
    <mergeCell ref="C20:C22"/>
    <mergeCell ref="F20:F22"/>
    <mergeCell ref="G20:H20"/>
    <mergeCell ref="G21:H21"/>
    <mergeCell ref="G22:H22"/>
    <mergeCell ref="A13:A33"/>
    <mergeCell ref="G13:H13"/>
    <mergeCell ref="B14:B26"/>
    <mergeCell ref="C14:C16"/>
    <mergeCell ref="F14:F16"/>
    <mergeCell ref="G14:H14"/>
    <mergeCell ref="G15:H15"/>
    <mergeCell ref="G16:H16"/>
    <mergeCell ref="C17:C19"/>
    <mergeCell ref="F17:F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620</v>
      </c>
      <c r="B2" s="154"/>
      <c r="C2" s="154"/>
      <c r="D2" s="154"/>
      <c r="E2" s="154"/>
      <c r="F2" s="154"/>
      <c r="G2" s="154"/>
      <c r="H2" s="154"/>
      <c r="I2" s="154"/>
    </row>
    <row r="3" spans="1:9" ht="21.75" customHeight="1">
      <c r="A3" s="155" t="s">
        <v>670</v>
      </c>
      <c r="B3" s="155"/>
      <c r="C3" s="155"/>
      <c r="D3" s="155"/>
      <c r="E3" s="155"/>
      <c r="F3" s="155"/>
      <c r="G3" s="155"/>
      <c r="H3" s="155"/>
      <c r="I3" s="155"/>
    </row>
    <row r="4" spans="1:9" ht="21.75" customHeight="1">
      <c r="A4" s="156" t="s">
        <v>227</v>
      </c>
      <c r="B4" s="157"/>
      <c r="C4" s="157"/>
      <c r="D4" s="166" t="s">
        <v>671</v>
      </c>
      <c r="E4" s="166"/>
      <c r="F4" s="166"/>
      <c r="G4" s="166"/>
      <c r="H4" s="166"/>
      <c r="I4" s="166"/>
    </row>
    <row r="5" spans="1:9" ht="21.75" customHeight="1">
      <c r="A5" s="161" t="s">
        <v>229</v>
      </c>
      <c r="B5" s="162"/>
      <c r="C5" s="162"/>
      <c r="D5" s="180" t="s">
        <v>672</v>
      </c>
      <c r="E5" s="180"/>
      <c r="F5" s="161" t="s">
        <v>231</v>
      </c>
      <c r="G5" s="165"/>
      <c r="H5" s="166" t="s">
        <v>673</v>
      </c>
      <c r="I5" s="166"/>
    </row>
    <row r="6" spans="1:9" ht="21.75" customHeight="1">
      <c r="A6" s="161" t="s">
        <v>233</v>
      </c>
      <c r="B6" s="162"/>
      <c r="C6" s="162"/>
      <c r="D6" s="180" t="s">
        <v>271</v>
      </c>
      <c r="E6" s="180"/>
      <c r="F6" s="161" t="s">
        <v>235</v>
      </c>
      <c r="G6" s="165"/>
      <c r="H6" s="166" t="s">
        <v>272</v>
      </c>
      <c r="I6" s="166"/>
    </row>
    <row r="7" spans="1:9" ht="21.75" customHeight="1">
      <c r="A7" s="167" t="s">
        <v>236</v>
      </c>
      <c r="B7" s="168"/>
      <c r="C7" s="169"/>
      <c r="D7" s="170" t="s">
        <v>237</v>
      </c>
      <c r="E7" s="170"/>
      <c r="F7" s="171" t="s">
        <v>238</v>
      </c>
      <c r="G7" s="172"/>
      <c r="H7" s="196" t="s">
        <v>674</v>
      </c>
      <c r="I7" s="197"/>
    </row>
    <row r="8" spans="1:9" ht="21.75" customHeight="1">
      <c r="A8" s="174"/>
      <c r="B8" s="175"/>
      <c r="C8" s="176"/>
      <c r="D8" s="170" t="s">
        <v>239</v>
      </c>
      <c r="E8" s="170"/>
      <c r="F8" s="171" t="s">
        <v>239</v>
      </c>
      <c r="G8" s="172"/>
      <c r="H8" s="196" t="s">
        <v>675</v>
      </c>
      <c r="I8" s="197"/>
    </row>
    <row r="9" spans="1:9" ht="21.75" customHeight="1">
      <c r="A9" s="177"/>
      <c r="B9" s="178"/>
      <c r="C9" s="179"/>
      <c r="D9" s="170" t="s">
        <v>240</v>
      </c>
      <c r="E9" s="170"/>
      <c r="F9" s="171" t="s">
        <v>241</v>
      </c>
      <c r="G9" s="172"/>
      <c r="H9" s="198"/>
      <c r="I9" s="197"/>
    </row>
    <row r="10" spans="1:9" ht="21.75" customHeight="1">
      <c r="A10" s="166" t="s">
        <v>242</v>
      </c>
      <c r="B10" s="180" t="s">
        <v>289</v>
      </c>
      <c r="C10" s="180"/>
      <c r="D10" s="180"/>
      <c r="E10" s="180"/>
      <c r="F10" s="161" t="s">
        <v>290</v>
      </c>
      <c r="G10" s="162"/>
      <c r="H10" s="162"/>
      <c r="I10" s="165"/>
    </row>
    <row r="11" spans="1:9" ht="128.25" customHeight="1">
      <c r="A11" s="166"/>
      <c r="B11" s="181" t="s">
        <v>469</v>
      </c>
      <c r="C11" s="181"/>
      <c r="D11" s="181"/>
      <c r="E11" s="181"/>
      <c r="F11" s="182" t="s">
        <v>676</v>
      </c>
      <c r="G11" s="183"/>
      <c r="H11" s="184"/>
      <c r="I11" s="185"/>
    </row>
    <row r="12" spans="1:9" ht="28.5">
      <c r="A12" s="186" t="s">
        <v>247</v>
      </c>
      <c r="B12" s="187" t="s">
        <v>248</v>
      </c>
      <c r="C12" s="188" t="s">
        <v>249</v>
      </c>
      <c r="D12" s="188" t="s">
        <v>250</v>
      </c>
      <c r="E12" s="188" t="s">
        <v>251</v>
      </c>
      <c r="F12" s="188" t="s">
        <v>249</v>
      </c>
      <c r="G12" s="161" t="s">
        <v>250</v>
      </c>
      <c r="H12" s="165"/>
      <c r="I12" s="188" t="s">
        <v>251</v>
      </c>
    </row>
    <row r="13" spans="1:9" ht="21.75" customHeight="1">
      <c r="A13" s="189"/>
      <c r="B13" s="180" t="s">
        <v>252</v>
      </c>
      <c r="C13" s="186" t="s">
        <v>253</v>
      </c>
      <c r="D13" s="170" t="s">
        <v>294</v>
      </c>
      <c r="E13" s="190"/>
      <c r="F13" s="186" t="s">
        <v>253</v>
      </c>
      <c r="G13" s="192" t="s">
        <v>677</v>
      </c>
      <c r="H13" s="192"/>
      <c r="I13" s="188" t="s">
        <v>678</v>
      </c>
    </row>
    <row r="14" spans="1:9" ht="21.75" customHeight="1">
      <c r="A14" s="189"/>
      <c r="B14" s="166"/>
      <c r="C14" s="189"/>
      <c r="D14" s="170" t="s">
        <v>296</v>
      </c>
      <c r="E14" s="190"/>
      <c r="F14" s="189"/>
      <c r="G14" s="192" t="s">
        <v>679</v>
      </c>
      <c r="H14" s="192"/>
      <c r="I14" s="188" t="s">
        <v>680</v>
      </c>
    </row>
    <row r="15" spans="1:9" ht="21.75" customHeight="1">
      <c r="A15" s="189"/>
      <c r="B15" s="166"/>
      <c r="C15" s="193"/>
      <c r="D15" s="170" t="s">
        <v>299</v>
      </c>
      <c r="E15" s="190"/>
      <c r="F15" s="193"/>
      <c r="G15" s="192" t="s">
        <v>681</v>
      </c>
      <c r="H15" s="192"/>
      <c r="I15" s="191"/>
    </row>
    <row r="16" spans="1:9" ht="46.5" customHeight="1">
      <c r="A16" s="189"/>
      <c r="B16" s="166"/>
      <c r="C16" s="186" t="s">
        <v>256</v>
      </c>
      <c r="D16" s="170" t="s">
        <v>294</v>
      </c>
      <c r="E16" s="190"/>
      <c r="F16" s="186" t="s">
        <v>256</v>
      </c>
      <c r="G16" s="192" t="s">
        <v>682</v>
      </c>
      <c r="H16" s="192"/>
      <c r="I16" s="336">
        <v>1</v>
      </c>
    </row>
    <row r="17" spans="1:9" ht="21.75" customHeight="1">
      <c r="A17" s="189"/>
      <c r="B17" s="166"/>
      <c r="C17" s="189"/>
      <c r="D17" s="170" t="s">
        <v>296</v>
      </c>
      <c r="E17" s="190"/>
      <c r="F17" s="189"/>
      <c r="G17" s="192" t="s">
        <v>296</v>
      </c>
      <c r="H17" s="192"/>
      <c r="I17" s="190"/>
    </row>
    <row r="18" spans="1:9" ht="21.75" customHeight="1">
      <c r="A18" s="189"/>
      <c r="B18" s="166"/>
      <c r="C18" s="193"/>
      <c r="D18" s="170" t="s">
        <v>299</v>
      </c>
      <c r="E18" s="190"/>
      <c r="F18" s="193"/>
      <c r="G18" s="192" t="s">
        <v>299</v>
      </c>
      <c r="H18" s="192"/>
      <c r="I18" s="190"/>
    </row>
    <row r="19" spans="1:9" ht="21.75" customHeight="1">
      <c r="A19" s="189"/>
      <c r="B19" s="166"/>
      <c r="C19" s="186" t="s">
        <v>258</v>
      </c>
      <c r="D19" s="170" t="s">
        <v>294</v>
      </c>
      <c r="E19" s="190"/>
      <c r="F19" s="186" t="s">
        <v>258</v>
      </c>
      <c r="G19" s="192" t="s">
        <v>683</v>
      </c>
      <c r="H19" s="192"/>
      <c r="I19" s="170" t="s">
        <v>684</v>
      </c>
    </row>
    <row r="20" spans="1:9" ht="21.75" customHeight="1">
      <c r="A20" s="189"/>
      <c r="B20" s="166"/>
      <c r="C20" s="189"/>
      <c r="D20" s="170" t="s">
        <v>296</v>
      </c>
      <c r="E20" s="190"/>
      <c r="F20" s="189"/>
      <c r="G20" s="192" t="s">
        <v>296</v>
      </c>
      <c r="H20" s="192"/>
      <c r="I20" s="190"/>
    </row>
    <row r="21" spans="1:9" ht="21.75" customHeight="1">
      <c r="A21" s="189"/>
      <c r="B21" s="166"/>
      <c r="C21" s="193"/>
      <c r="D21" s="170" t="s">
        <v>299</v>
      </c>
      <c r="E21" s="190"/>
      <c r="F21" s="193"/>
      <c r="G21" s="192" t="s">
        <v>299</v>
      </c>
      <c r="H21" s="192"/>
      <c r="I21" s="190"/>
    </row>
    <row r="22" spans="1:9" ht="21.75" customHeight="1">
      <c r="A22" s="189"/>
      <c r="B22" s="166"/>
      <c r="C22" s="186" t="s">
        <v>260</v>
      </c>
      <c r="D22" s="170" t="s">
        <v>294</v>
      </c>
      <c r="E22" s="190"/>
      <c r="F22" s="186" t="s">
        <v>260</v>
      </c>
      <c r="G22" s="192" t="s">
        <v>685</v>
      </c>
      <c r="H22" s="192"/>
      <c r="I22" s="188" t="s">
        <v>686</v>
      </c>
    </row>
    <row r="23" spans="1:9" ht="21.75" customHeight="1">
      <c r="A23" s="189"/>
      <c r="B23" s="166"/>
      <c r="C23" s="189"/>
      <c r="D23" s="170" t="s">
        <v>296</v>
      </c>
      <c r="E23" s="190"/>
      <c r="F23" s="189"/>
      <c r="G23" s="192" t="s">
        <v>296</v>
      </c>
      <c r="H23" s="192"/>
      <c r="I23" s="190"/>
    </row>
    <row r="24" spans="1:9" ht="21.75" customHeight="1">
      <c r="A24" s="189"/>
      <c r="B24" s="166"/>
      <c r="C24" s="193"/>
      <c r="D24" s="170" t="s">
        <v>299</v>
      </c>
      <c r="E24" s="190"/>
      <c r="F24" s="193"/>
      <c r="G24" s="192" t="s">
        <v>299</v>
      </c>
      <c r="H24" s="192"/>
      <c r="I24" s="190"/>
    </row>
    <row r="25" spans="1:9" ht="21.75" customHeight="1">
      <c r="A25" s="189"/>
      <c r="B25" s="166"/>
      <c r="C25" s="188" t="s">
        <v>266</v>
      </c>
      <c r="D25" s="190"/>
      <c r="E25" s="188"/>
      <c r="F25" s="188" t="s">
        <v>266</v>
      </c>
      <c r="G25" s="192"/>
      <c r="H25" s="192"/>
      <c r="I25" s="190"/>
    </row>
    <row r="26" spans="1:9" ht="85.5" customHeight="1">
      <c r="A26" s="189"/>
      <c r="B26" s="186" t="s">
        <v>263</v>
      </c>
      <c r="C26" s="186" t="s">
        <v>264</v>
      </c>
      <c r="D26" s="170" t="s">
        <v>294</v>
      </c>
      <c r="E26" s="190"/>
      <c r="F26" s="186" t="s">
        <v>264</v>
      </c>
      <c r="G26" s="192" t="s">
        <v>687</v>
      </c>
      <c r="H26" s="192"/>
      <c r="I26" s="337" t="s">
        <v>688</v>
      </c>
    </row>
    <row r="27" spans="1:9" ht="21.75" customHeight="1">
      <c r="A27" s="189"/>
      <c r="B27" s="189"/>
      <c r="C27" s="189"/>
      <c r="D27" s="170" t="s">
        <v>296</v>
      </c>
      <c r="E27" s="190"/>
      <c r="F27" s="189"/>
      <c r="G27" s="192" t="s">
        <v>296</v>
      </c>
      <c r="H27" s="192"/>
      <c r="I27" s="190"/>
    </row>
    <row r="28" spans="1:9" ht="21.75" customHeight="1">
      <c r="A28" s="189"/>
      <c r="B28" s="189"/>
      <c r="C28" s="193"/>
      <c r="D28" s="170" t="s">
        <v>299</v>
      </c>
      <c r="E28" s="190"/>
      <c r="F28" s="193"/>
      <c r="G28" s="192" t="s">
        <v>299</v>
      </c>
      <c r="H28" s="192"/>
      <c r="I28" s="190"/>
    </row>
    <row r="29" spans="1:9" ht="33.75" customHeight="1">
      <c r="A29" s="189"/>
      <c r="B29" s="189"/>
      <c r="C29" s="186" t="s">
        <v>265</v>
      </c>
      <c r="D29" s="170" t="s">
        <v>294</v>
      </c>
      <c r="E29" s="191"/>
      <c r="F29" s="186" t="s">
        <v>265</v>
      </c>
      <c r="G29" s="192" t="s">
        <v>689</v>
      </c>
      <c r="H29" s="192"/>
      <c r="I29" s="337" t="s">
        <v>690</v>
      </c>
    </row>
    <row r="30" spans="1:9" ht="21.75" customHeight="1">
      <c r="A30" s="189"/>
      <c r="B30" s="189"/>
      <c r="C30" s="189"/>
      <c r="D30" s="170" t="s">
        <v>296</v>
      </c>
      <c r="E30" s="188"/>
      <c r="F30" s="189"/>
      <c r="G30" s="192" t="s">
        <v>296</v>
      </c>
      <c r="H30" s="192"/>
      <c r="I30" s="190"/>
    </row>
    <row r="31" spans="1:9" ht="21.75" customHeight="1">
      <c r="A31" s="189"/>
      <c r="B31" s="189"/>
      <c r="C31" s="193"/>
      <c r="D31" s="170" t="s">
        <v>299</v>
      </c>
      <c r="E31" s="188"/>
      <c r="F31" s="193"/>
      <c r="G31" s="192" t="s">
        <v>299</v>
      </c>
      <c r="H31" s="192"/>
      <c r="I31" s="190"/>
    </row>
    <row r="32" spans="1:9" ht="21.75" customHeight="1">
      <c r="A32" s="193"/>
      <c r="B32" s="193"/>
      <c r="C32" s="188" t="s">
        <v>266</v>
      </c>
      <c r="D32" s="190"/>
      <c r="E32" s="188"/>
      <c r="F32" s="188" t="s">
        <v>266</v>
      </c>
      <c r="G32" s="163"/>
      <c r="H32" s="164"/>
      <c r="I32" s="190"/>
    </row>
    <row r="33" spans="2:7" ht="14.25">
      <c r="B33" s="248" t="s">
        <v>691</v>
      </c>
      <c r="C33" s="194"/>
      <c r="D33" s="194"/>
      <c r="F33" s="155" t="s">
        <v>692</v>
      </c>
      <c r="G33" s="195"/>
    </row>
  </sheetData>
  <sheetProtection/>
  <mergeCells count="62">
    <mergeCell ref="G31:H31"/>
    <mergeCell ref="G32:H32"/>
    <mergeCell ref="B33:D33"/>
    <mergeCell ref="F33:G33"/>
    <mergeCell ref="B26:B32"/>
    <mergeCell ref="C26:C28"/>
    <mergeCell ref="F26:F28"/>
    <mergeCell ref="G26:H26"/>
    <mergeCell ref="G27:H27"/>
    <mergeCell ref="G28:H28"/>
    <mergeCell ref="C29:C31"/>
    <mergeCell ref="F29:F31"/>
    <mergeCell ref="G29:H29"/>
    <mergeCell ref="G30:H30"/>
    <mergeCell ref="C22:C24"/>
    <mergeCell ref="F22:F24"/>
    <mergeCell ref="G22:H22"/>
    <mergeCell ref="G23:H23"/>
    <mergeCell ref="G24:H24"/>
    <mergeCell ref="G25:H25"/>
    <mergeCell ref="G16:H16"/>
    <mergeCell ref="G17:H17"/>
    <mergeCell ref="G18:H18"/>
    <mergeCell ref="C19:C21"/>
    <mergeCell ref="F19:F21"/>
    <mergeCell ref="G19:H19"/>
    <mergeCell ref="G20:H20"/>
    <mergeCell ref="G21:H21"/>
    <mergeCell ref="A12:A32"/>
    <mergeCell ref="G12:H12"/>
    <mergeCell ref="B13:B25"/>
    <mergeCell ref="C13:C15"/>
    <mergeCell ref="F13:F15"/>
    <mergeCell ref="G13:H13"/>
    <mergeCell ref="G14:H14"/>
    <mergeCell ref="G15:H15"/>
    <mergeCell ref="C16:C18"/>
    <mergeCell ref="F16:F18"/>
    <mergeCell ref="H9:I9"/>
    <mergeCell ref="A10:A11"/>
    <mergeCell ref="B10:E10"/>
    <mergeCell ref="F10:I10"/>
    <mergeCell ref="B11:E11"/>
    <mergeCell ref="F11:I11"/>
    <mergeCell ref="A6:C6"/>
    <mergeCell ref="D6:E6"/>
    <mergeCell ref="F6:G6"/>
    <mergeCell ref="H6:I6"/>
    <mergeCell ref="A7:C9"/>
    <mergeCell ref="F7:G7"/>
    <mergeCell ref="H7:I7"/>
    <mergeCell ref="F8:G8"/>
    <mergeCell ref="H8:I8"/>
    <mergeCell ref="F9:G9"/>
    <mergeCell ref="A2:I2"/>
    <mergeCell ref="A3:I3"/>
    <mergeCell ref="A4:C4"/>
    <mergeCell ref="D4:I4"/>
    <mergeCell ref="A5:C5"/>
    <mergeCell ref="D5:E5"/>
    <mergeCell ref="F5:G5"/>
    <mergeCell ref="H5:I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34"/>
  <sheetViews>
    <sheetView tabSelected="1"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6.5" customHeight="1">
      <c r="A1" s="151"/>
      <c r="B1" s="152"/>
      <c r="C1" s="152"/>
      <c r="D1" s="152"/>
    </row>
    <row r="2" spans="1:9" ht="33.75" customHeight="1">
      <c r="A2" s="154" t="s">
        <v>225</v>
      </c>
      <c r="B2" s="154"/>
      <c r="C2" s="154"/>
      <c r="D2" s="154"/>
      <c r="E2" s="154"/>
      <c r="F2" s="154"/>
      <c r="G2" s="154"/>
      <c r="H2" s="154"/>
      <c r="I2" s="154"/>
    </row>
    <row r="3" spans="1:9" ht="21.75" customHeight="1">
      <c r="A3" s="155" t="s">
        <v>670</v>
      </c>
      <c r="B3" s="155"/>
      <c r="C3" s="155"/>
      <c r="D3" s="155"/>
      <c r="E3" s="155"/>
      <c r="F3" s="155"/>
      <c r="G3" s="155"/>
      <c r="H3" s="155"/>
      <c r="I3" s="155"/>
    </row>
    <row r="4" spans="1:9" ht="21.75" customHeight="1">
      <c r="A4" s="156" t="s">
        <v>227</v>
      </c>
      <c r="B4" s="157"/>
      <c r="C4" s="157"/>
      <c r="D4" s="166" t="s">
        <v>693</v>
      </c>
      <c r="E4" s="166"/>
      <c r="F4" s="166"/>
      <c r="G4" s="166"/>
      <c r="H4" s="166"/>
      <c r="I4" s="166"/>
    </row>
    <row r="5" spans="1:9" ht="21.75" customHeight="1">
      <c r="A5" s="161" t="s">
        <v>229</v>
      </c>
      <c r="B5" s="162"/>
      <c r="C5" s="162"/>
      <c r="D5" s="180" t="s">
        <v>694</v>
      </c>
      <c r="E5" s="180"/>
      <c r="F5" s="161" t="s">
        <v>231</v>
      </c>
      <c r="G5" s="165"/>
      <c r="H5" s="180" t="s">
        <v>673</v>
      </c>
      <c r="I5" s="166"/>
    </row>
    <row r="6" spans="1:9" ht="21.75" customHeight="1">
      <c r="A6" s="161" t="s">
        <v>233</v>
      </c>
      <c r="B6" s="162"/>
      <c r="C6" s="162"/>
      <c r="D6" s="180" t="s">
        <v>271</v>
      </c>
      <c r="E6" s="180"/>
      <c r="F6" s="161" t="s">
        <v>235</v>
      </c>
      <c r="G6" s="165"/>
      <c r="H6" s="166" t="s">
        <v>272</v>
      </c>
      <c r="I6" s="166"/>
    </row>
    <row r="7" spans="1:9" ht="21.75" customHeight="1">
      <c r="A7" s="167" t="s">
        <v>236</v>
      </c>
      <c r="B7" s="168"/>
      <c r="C7" s="169"/>
      <c r="D7" s="170" t="s">
        <v>237</v>
      </c>
      <c r="E7" s="170"/>
      <c r="F7" s="171" t="s">
        <v>238</v>
      </c>
      <c r="G7" s="172"/>
      <c r="H7" s="198" t="s">
        <v>695</v>
      </c>
      <c r="I7" s="197"/>
    </row>
    <row r="8" spans="1:9" ht="21.75" customHeight="1">
      <c r="A8" s="174"/>
      <c r="B8" s="175"/>
      <c r="C8" s="176"/>
      <c r="D8" s="170" t="s">
        <v>239</v>
      </c>
      <c r="E8" s="170"/>
      <c r="F8" s="171" t="s">
        <v>239</v>
      </c>
      <c r="G8" s="172"/>
      <c r="H8" s="196" t="s">
        <v>696</v>
      </c>
      <c r="I8" s="197"/>
    </row>
    <row r="9" spans="1:9" ht="21.75" customHeight="1">
      <c r="A9" s="177"/>
      <c r="B9" s="178"/>
      <c r="C9" s="179"/>
      <c r="D9" s="170" t="s">
        <v>240</v>
      </c>
      <c r="E9" s="170"/>
      <c r="F9" s="171" t="s">
        <v>241</v>
      </c>
      <c r="G9" s="172"/>
      <c r="H9" s="198"/>
      <c r="I9" s="197"/>
    </row>
    <row r="10" spans="1:9" ht="21.75" customHeight="1">
      <c r="A10" s="166" t="s">
        <v>242</v>
      </c>
      <c r="B10" s="180" t="s">
        <v>289</v>
      </c>
      <c r="C10" s="180"/>
      <c r="D10" s="180"/>
      <c r="E10" s="180"/>
      <c r="F10" s="161" t="s">
        <v>244</v>
      </c>
      <c r="G10" s="162"/>
      <c r="H10" s="162"/>
      <c r="I10" s="165"/>
    </row>
    <row r="11" spans="1:9" ht="128.25" customHeight="1">
      <c r="A11" s="166"/>
      <c r="B11" s="181" t="s">
        <v>469</v>
      </c>
      <c r="C11" s="181"/>
      <c r="D11" s="181"/>
      <c r="E11" s="181"/>
      <c r="F11" s="182" t="s">
        <v>697</v>
      </c>
      <c r="G11" s="183"/>
      <c r="H11" s="184"/>
      <c r="I11" s="185"/>
    </row>
    <row r="12" spans="1:9" ht="28.5">
      <c r="A12" s="186" t="s">
        <v>247</v>
      </c>
      <c r="B12" s="187" t="s">
        <v>248</v>
      </c>
      <c r="C12" s="188" t="s">
        <v>249</v>
      </c>
      <c r="D12" s="188" t="s">
        <v>250</v>
      </c>
      <c r="E12" s="188" t="s">
        <v>251</v>
      </c>
      <c r="F12" s="188" t="s">
        <v>249</v>
      </c>
      <c r="G12" s="161" t="s">
        <v>250</v>
      </c>
      <c r="H12" s="165"/>
      <c r="I12" s="188" t="s">
        <v>251</v>
      </c>
    </row>
    <row r="13" spans="1:9" ht="21.75" customHeight="1">
      <c r="A13" s="189"/>
      <c r="B13" s="180" t="s">
        <v>252</v>
      </c>
      <c r="C13" s="186" t="s">
        <v>253</v>
      </c>
      <c r="D13" s="170" t="s">
        <v>294</v>
      </c>
      <c r="E13" s="190"/>
      <c r="F13" s="186" t="s">
        <v>253</v>
      </c>
      <c r="G13" s="192" t="s">
        <v>698</v>
      </c>
      <c r="H13" s="192"/>
      <c r="I13" s="190" t="s">
        <v>699</v>
      </c>
    </row>
    <row r="14" spans="1:9" ht="21.75" customHeight="1">
      <c r="A14" s="189"/>
      <c r="B14" s="166"/>
      <c r="C14" s="189"/>
      <c r="D14" s="170" t="s">
        <v>296</v>
      </c>
      <c r="E14" s="190"/>
      <c r="F14" s="189"/>
      <c r="G14" s="192" t="s">
        <v>700</v>
      </c>
      <c r="H14" s="192"/>
      <c r="I14" s="190" t="s">
        <v>701</v>
      </c>
    </row>
    <row r="15" spans="1:9" ht="21.75" customHeight="1">
      <c r="A15" s="189"/>
      <c r="B15" s="166"/>
      <c r="C15" s="193"/>
      <c r="D15" s="170" t="s">
        <v>299</v>
      </c>
      <c r="E15" s="190"/>
      <c r="F15" s="193"/>
      <c r="G15" s="192" t="s">
        <v>702</v>
      </c>
      <c r="H15" s="192"/>
      <c r="I15" s="190" t="s">
        <v>703</v>
      </c>
    </row>
    <row r="16" spans="1:9" ht="33" customHeight="1">
      <c r="A16" s="189"/>
      <c r="B16" s="166"/>
      <c r="C16" s="186" t="s">
        <v>256</v>
      </c>
      <c r="D16" s="170" t="s">
        <v>294</v>
      </c>
      <c r="E16" s="190"/>
      <c r="F16" s="186" t="s">
        <v>256</v>
      </c>
      <c r="G16" s="192" t="s">
        <v>704</v>
      </c>
      <c r="H16" s="192"/>
      <c r="I16" s="190" t="s">
        <v>705</v>
      </c>
    </row>
    <row r="17" spans="1:9" ht="21.75" customHeight="1">
      <c r="A17" s="189"/>
      <c r="B17" s="166"/>
      <c r="C17" s="189"/>
      <c r="D17" s="170" t="s">
        <v>296</v>
      </c>
      <c r="E17" s="190"/>
      <c r="F17" s="189"/>
      <c r="G17" s="192" t="s">
        <v>296</v>
      </c>
      <c r="H17" s="192"/>
      <c r="I17" s="190"/>
    </row>
    <row r="18" spans="1:9" ht="21.75" customHeight="1">
      <c r="A18" s="189"/>
      <c r="B18" s="166"/>
      <c r="C18" s="193"/>
      <c r="D18" s="170" t="s">
        <v>299</v>
      </c>
      <c r="E18" s="190"/>
      <c r="F18" s="193"/>
      <c r="G18" s="192" t="s">
        <v>299</v>
      </c>
      <c r="H18" s="192"/>
      <c r="I18" s="190"/>
    </row>
    <row r="19" spans="1:9" ht="21.75" customHeight="1">
      <c r="A19" s="189"/>
      <c r="B19" s="166"/>
      <c r="C19" s="186" t="s">
        <v>258</v>
      </c>
      <c r="D19" s="170" t="s">
        <v>294</v>
      </c>
      <c r="E19" s="190"/>
      <c r="F19" s="186" t="s">
        <v>258</v>
      </c>
      <c r="G19" s="192" t="s">
        <v>706</v>
      </c>
      <c r="H19" s="192"/>
      <c r="I19" s="170" t="s">
        <v>707</v>
      </c>
    </row>
    <row r="20" spans="1:9" ht="21.75" customHeight="1">
      <c r="A20" s="189"/>
      <c r="B20" s="166"/>
      <c r="C20" s="189"/>
      <c r="D20" s="170" t="s">
        <v>296</v>
      </c>
      <c r="E20" s="190"/>
      <c r="F20" s="189"/>
      <c r="G20" s="192" t="s">
        <v>296</v>
      </c>
      <c r="H20" s="192"/>
      <c r="I20" s="190"/>
    </row>
    <row r="21" spans="1:9" ht="21.75" customHeight="1">
      <c r="A21" s="189"/>
      <c r="B21" s="166"/>
      <c r="C21" s="193"/>
      <c r="D21" s="170" t="s">
        <v>299</v>
      </c>
      <c r="E21" s="190"/>
      <c r="F21" s="193"/>
      <c r="G21" s="192" t="s">
        <v>299</v>
      </c>
      <c r="H21" s="192"/>
      <c r="I21" s="190"/>
    </row>
    <row r="22" spans="1:9" ht="21.75" customHeight="1">
      <c r="A22" s="189"/>
      <c r="B22" s="166"/>
      <c r="C22" s="186" t="s">
        <v>260</v>
      </c>
      <c r="D22" s="170" t="s">
        <v>294</v>
      </c>
      <c r="E22" s="190"/>
      <c r="F22" s="186" t="s">
        <v>260</v>
      </c>
      <c r="G22" s="192" t="s">
        <v>708</v>
      </c>
      <c r="H22" s="192"/>
      <c r="I22" s="170" t="s">
        <v>709</v>
      </c>
    </row>
    <row r="23" spans="1:9" ht="21.75" customHeight="1">
      <c r="A23" s="189"/>
      <c r="B23" s="166"/>
      <c r="C23" s="189"/>
      <c r="D23" s="170" t="s">
        <v>296</v>
      </c>
      <c r="E23" s="190"/>
      <c r="F23" s="189"/>
      <c r="G23" s="192" t="s">
        <v>296</v>
      </c>
      <c r="H23" s="192"/>
      <c r="I23" s="190"/>
    </row>
    <row r="24" spans="1:9" ht="21.75" customHeight="1">
      <c r="A24" s="189"/>
      <c r="B24" s="166"/>
      <c r="C24" s="193"/>
      <c r="D24" s="170" t="s">
        <v>299</v>
      </c>
      <c r="E24" s="190"/>
      <c r="F24" s="193"/>
      <c r="G24" s="192" t="s">
        <v>299</v>
      </c>
      <c r="H24" s="192"/>
      <c r="I24" s="190"/>
    </row>
    <row r="25" spans="1:9" ht="21.75" customHeight="1">
      <c r="A25" s="189"/>
      <c r="B25" s="166"/>
      <c r="C25" s="188" t="s">
        <v>266</v>
      </c>
      <c r="D25" s="190"/>
      <c r="E25" s="188"/>
      <c r="F25" s="188" t="s">
        <v>266</v>
      </c>
      <c r="G25" s="192"/>
      <c r="H25" s="192"/>
      <c r="I25" s="190"/>
    </row>
    <row r="26" spans="1:9" ht="62.25" customHeight="1">
      <c r="A26" s="189"/>
      <c r="B26" s="186" t="s">
        <v>263</v>
      </c>
      <c r="C26" s="186" t="s">
        <v>264</v>
      </c>
      <c r="D26" s="170" t="s">
        <v>294</v>
      </c>
      <c r="E26" s="190"/>
      <c r="F26" s="186" t="s">
        <v>264</v>
      </c>
      <c r="G26" s="192" t="s">
        <v>710</v>
      </c>
      <c r="H26" s="192"/>
      <c r="I26" s="337" t="s">
        <v>711</v>
      </c>
    </row>
    <row r="27" spans="1:9" ht="21.75" customHeight="1">
      <c r="A27" s="189"/>
      <c r="B27" s="189"/>
      <c r="C27" s="189"/>
      <c r="D27" s="170" t="s">
        <v>296</v>
      </c>
      <c r="E27" s="190"/>
      <c r="F27" s="189"/>
      <c r="G27" s="192" t="s">
        <v>296</v>
      </c>
      <c r="H27" s="192"/>
      <c r="I27" s="190"/>
    </row>
    <row r="28" spans="1:9" ht="21.75" customHeight="1">
      <c r="A28" s="189"/>
      <c r="B28" s="189"/>
      <c r="C28" s="193"/>
      <c r="D28" s="170" t="s">
        <v>299</v>
      </c>
      <c r="E28" s="190"/>
      <c r="F28" s="193"/>
      <c r="G28" s="192" t="s">
        <v>299</v>
      </c>
      <c r="H28" s="192"/>
      <c r="I28" s="190"/>
    </row>
    <row r="29" spans="1:9" ht="54.75" customHeight="1">
      <c r="A29" s="189"/>
      <c r="B29" s="189"/>
      <c r="C29" s="186" t="s">
        <v>265</v>
      </c>
      <c r="D29" s="170" t="s">
        <v>294</v>
      </c>
      <c r="E29" s="191"/>
      <c r="F29" s="186" t="s">
        <v>265</v>
      </c>
      <c r="G29" s="192" t="s">
        <v>712</v>
      </c>
      <c r="H29" s="192"/>
      <c r="I29" s="338" t="s">
        <v>713</v>
      </c>
    </row>
    <row r="30" spans="1:9" ht="21.75" customHeight="1">
      <c r="A30" s="189"/>
      <c r="B30" s="189"/>
      <c r="C30" s="189"/>
      <c r="D30" s="170" t="s">
        <v>296</v>
      </c>
      <c r="E30" s="188"/>
      <c r="F30" s="189"/>
      <c r="G30" s="192" t="s">
        <v>296</v>
      </c>
      <c r="H30" s="192"/>
      <c r="I30" s="190"/>
    </row>
    <row r="31" spans="1:9" ht="21.75" customHeight="1">
      <c r="A31" s="189"/>
      <c r="B31" s="189"/>
      <c r="C31" s="193"/>
      <c r="D31" s="170" t="s">
        <v>299</v>
      </c>
      <c r="E31" s="188"/>
      <c r="F31" s="193"/>
      <c r="G31" s="192" t="s">
        <v>299</v>
      </c>
      <c r="H31" s="192"/>
      <c r="I31" s="190"/>
    </row>
    <row r="32" spans="1:9" ht="21.75" customHeight="1">
      <c r="A32" s="193"/>
      <c r="B32" s="193"/>
      <c r="C32" s="188" t="s">
        <v>266</v>
      </c>
      <c r="D32" s="190"/>
      <c r="E32" s="188"/>
      <c r="F32" s="188" t="s">
        <v>266</v>
      </c>
      <c r="G32" s="163"/>
      <c r="H32" s="164"/>
      <c r="I32" s="190"/>
    </row>
    <row r="33" spans="2:7" ht="14.25">
      <c r="B33" s="248" t="s">
        <v>691</v>
      </c>
      <c r="C33" s="194"/>
      <c r="D33" s="194"/>
      <c r="F33" s="155" t="s">
        <v>692</v>
      </c>
      <c r="G33" s="195"/>
    </row>
    <row r="34" ht="14.25">
      <c r="I34" s="339"/>
    </row>
  </sheetData>
  <sheetProtection/>
  <mergeCells count="62">
    <mergeCell ref="G31:H31"/>
    <mergeCell ref="G32:H32"/>
    <mergeCell ref="B33:D33"/>
    <mergeCell ref="F33:G33"/>
    <mergeCell ref="B26:B32"/>
    <mergeCell ref="C26:C28"/>
    <mergeCell ref="F26:F28"/>
    <mergeCell ref="G26:H26"/>
    <mergeCell ref="G27:H27"/>
    <mergeCell ref="G28:H28"/>
    <mergeCell ref="C29:C31"/>
    <mergeCell ref="F29:F31"/>
    <mergeCell ref="G29:H29"/>
    <mergeCell ref="G30:H30"/>
    <mergeCell ref="C22:C24"/>
    <mergeCell ref="F22:F24"/>
    <mergeCell ref="G22:H22"/>
    <mergeCell ref="G23:H23"/>
    <mergeCell ref="G24:H24"/>
    <mergeCell ref="G25:H25"/>
    <mergeCell ref="G16:H16"/>
    <mergeCell ref="G17:H17"/>
    <mergeCell ref="G18:H18"/>
    <mergeCell ref="C19:C21"/>
    <mergeCell ref="F19:F21"/>
    <mergeCell ref="G19:H19"/>
    <mergeCell ref="G20:H20"/>
    <mergeCell ref="G21:H21"/>
    <mergeCell ref="A12:A32"/>
    <mergeCell ref="G12:H12"/>
    <mergeCell ref="B13:B25"/>
    <mergeCell ref="C13:C15"/>
    <mergeCell ref="F13:F15"/>
    <mergeCell ref="G13:H13"/>
    <mergeCell ref="G14:H14"/>
    <mergeCell ref="G15:H15"/>
    <mergeCell ref="C16:C18"/>
    <mergeCell ref="F16:F18"/>
    <mergeCell ref="H9:I9"/>
    <mergeCell ref="A10:A11"/>
    <mergeCell ref="B10:E10"/>
    <mergeCell ref="F10:I10"/>
    <mergeCell ref="B11:E11"/>
    <mergeCell ref="F11:I11"/>
    <mergeCell ref="A6:C6"/>
    <mergeCell ref="D6:E6"/>
    <mergeCell ref="F6:G6"/>
    <mergeCell ref="H6:I6"/>
    <mergeCell ref="A7:C9"/>
    <mergeCell ref="F7:G7"/>
    <mergeCell ref="H7:I7"/>
    <mergeCell ref="F8:G8"/>
    <mergeCell ref="H8:I8"/>
    <mergeCell ref="F9:G9"/>
    <mergeCell ref="A2:I2"/>
    <mergeCell ref="A3:I3"/>
    <mergeCell ref="A4:C4"/>
    <mergeCell ref="D4:I4"/>
    <mergeCell ref="A5:C5"/>
    <mergeCell ref="D5:E5"/>
    <mergeCell ref="F5:G5"/>
    <mergeCell ref="H5:I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30"/>
  <sheetViews>
    <sheetView zoomScalePageLayoutView="0" workbookViewId="0" topLeftCell="A1">
      <selection activeCell="A4" sqref="A4:B4"/>
    </sheetView>
  </sheetViews>
  <sheetFormatPr defaultColWidth="14.00390625" defaultRowHeight="15"/>
  <cols>
    <col min="1" max="1" width="25.8515625" style="14" customWidth="1"/>
    <col min="2" max="2" width="10.421875" style="14" customWidth="1"/>
    <col min="3" max="3" width="25.421875" style="14" customWidth="1"/>
    <col min="4" max="4" width="8.421875" style="14" bestFit="1" customWidth="1"/>
    <col min="5" max="5" width="11.8515625" style="14" customWidth="1"/>
    <col min="6" max="6" width="12.57421875" style="14" customWidth="1"/>
    <col min="7" max="248" width="9.00390625" style="14" customWidth="1"/>
    <col min="249" max="249" width="27.28125" style="14" customWidth="1"/>
    <col min="250" max="250" width="4.7109375" style="14" customWidth="1"/>
    <col min="251" max="251" width="14.00390625" style="14" customWidth="1"/>
    <col min="252" max="252" width="25.7109375" style="14" customWidth="1"/>
    <col min="253" max="253" width="4.7109375" style="14" customWidth="1"/>
    <col min="254" max="16384" width="14.00390625" style="14" customWidth="1"/>
  </cols>
  <sheetData>
    <row r="1" spans="1:6" ht="27" customHeight="1">
      <c r="A1" s="116" t="s">
        <v>94</v>
      </c>
      <c r="B1" s="116"/>
      <c r="C1" s="116"/>
      <c r="D1" s="116"/>
      <c r="E1" s="116"/>
      <c r="F1" s="116"/>
    </row>
    <row r="2" spans="1:6" ht="44.25" customHeight="1">
      <c r="A2" s="117" t="s">
        <v>107</v>
      </c>
      <c r="B2" s="117"/>
      <c r="C2" s="117"/>
      <c r="D2" s="117"/>
      <c r="E2" s="117"/>
      <c r="F2" s="117"/>
    </row>
    <row r="4" spans="1:6" ht="15">
      <c r="A4" s="118" t="s">
        <v>221</v>
      </c>
      <c r="B4" s="118"/>
      <c r="E4" s="119" t="s">
        <v>59</v>
      </c>
      <c r="F4" s="119"/>
    </row>
    <row r="5" spans="1:6" ht="21.75" customHeight="1">
      <c r="A5" s="115" t="s">
        <v>31</v>
      </c>
      <c r="B5" s="115" t="s">
        <v>9</v>
      </c>
      <c r="C5" s="115" t="s">
        <v>32</v>
      </c>
      <c r="D5" s="115" t="s">
        <v>9</v>
      </c>
      <c r="E5" s="115" t="s">
        <v>9</v>
      </c>
      <c r="F5" s="115" t="s">
        <v>9</v>
      </c>
    </row>
    <row r="6" spans="1:6" ht="18" customHeight="1">
      <c r="A6" s="114" t="s">
        <v>3</v>
      </c>
      <c r="B6" s="114" t="s">
        <v>33</v>
      </c>
      <c r="C6" s="114" t="s">
        <v>34</v>
      </c>
      <c r="D6" s="115" t="s">
        <v>33</v>
      </c>
      <c r="E6" s="115" t="s">
        <v>9</v>
      </c>
      <c r="F6" s="115" t="s">
        <v>9</v>
      </c>
    </row>
    <row r="7" spans="1:6" ht="35.25" customHeight="1">
      <c r="A7" s="114" t="s">
        <v>9</v>
      </c>
      <c r="B7" s="114" t="s">
        <v>9</v>
      </c>
      <c r="C7" s="114" t="s">
        <v>9</v>
      </c>
      <c r="D7" s="41" t="s">
        <v>18</v>
      </c>
      <c r="E7" s="42" t="s">
        <v>35</v>
      </c>
      <c r="F7" s="42" t="s">
        <v>36</v>
      </c>
    </row>
    <row r="8" spans="1:6" ht="18" customHeight="1">
      <c r="A8" s="41" t="s">
        <v>37</v>
      </c>
      <c r="B8" s="41" t="s">
        <v>23</v>
      </c>
      <c r="C8" s="41" t="s">
        <v>37</v>
      </c>
      <c r="D8" s="41">
        <v>2</v>
      </c>
      <c r="E8" s="41">
        <v>3</v>
      </c>
      <c r="F8" s="41">
        <v>4</v>
      </c>
    </row>
    <row r="9" spans="1:6" ht="18" customHeight="1">
      <c r="A9" s="43" t="s">
        <v>38</v>
      </c>
      <c r="B9" s="44">
        <v>3640.51</v>
      </c>
      <c r="C9" s="45" t="s">
        <v>39</v>
      </c>
      <c r="D9" s="79">
        <f>E9+F9</f>
        <v>2754.24</v>
      </c>
      <c r="E9" s="79">
        <v>2754.24</v>
      </c>
      <c r="F9" s="79">
        <v>0</v>
      </c>
    </row>
    <row r="10" spans="1:6" ht="18" customHeight="1">
      <c r="A10" s="43" t="s">
        <v>40</v>
      </c>
      <c r="B10" s="46">
        <v>0</v>
      </c>
      <c r="C10" s="45" t="s">
        <v>86</v>
      </c>
      <c r="D10" s="79">
        <f aca="true" t="shared" si="0" ref="D10:D30">E10+F10</f>
        <v>0</v>
      </c>
      <c r="E10" s="79">
        <v>0</v>
      </c>
      <c r="F10" s="79">
        <v>0</v>
      </c>
    </row>
    <row r="11" spans="1:6" ht="18" customHeight="1">
      <c r="A11" s="43" t="s">
        <v>9</v>
      </c>
      <c r="B11" s="46" t="s">
        <v>9</v>
      </c>
      <c r="C11" s="45" t="s">
        <v>87</v>
      </c>
      <c r="D11" s="79">
        <f t="shared" si="0"/>
        <v>0</v>
      </c>
      <c r="E11" s="79">
        <v>0</v>
      </c>
      <c r="F11" s="79">
        <v>0</v>
      </c>
    </row>
    <row r="12" spans="1:6" ht="18" customHeight="1">
      <c r="A12" s="43" t="s">
        <v>9</v>
      </c>
      <c r="B12" s="46" t="s">
        <v>9</v>
      </c>
      <c r="C12" s="45" t="s">
        <v>88</v>
      </c>
      <c r="D12" s="79">
        <f t="shared" si="0"/>
        <v>0</v>
      </c>
      <c r="E12" s="79">
        <v>0</v>
      </c>
      <c r="F12" s="79">
        <v>0</v>
      </c>
    </row>
    <row r="13" spans="1:6" ht="18" customHeight="1">
      <c r="A13" s="43" t="s">
        <v>9</v>
      </c>
      <c r="B13" s="46" t="s">
        <v>9</v>
      </c>
      <c r="C13" s="45" t="s">
        <v>89</v>
      </c>
      <c r="D13" s="79">
        <f t="shared" si="0"/>
        <v>0</v>
      </c>
      <c r="E13" s="79">
        <v>0</v>
      </c>
      <c r="F13" s="79">
        <v>0</v>
      </c>
    </row>
    <row r="14" spans="1:6" ht="18" customHeight="1">
      <c r="A14" s="43" t="s">
        <v>9</v>
      </c>
      <c r="B14" s="46" t="s">
        <v>9</v>
      </c>
      <c r="C14" s="45" t="s">
        <v>90</v>
      </c>
      <c r="D14" s="79">
        <f t="shared" si="0"/>
        <v>45.72</v>
      </c>
      <c r="E14" s="79">
        <v>45.72</v>
      </c>
      <c r="F14" s="79">
        <v>0</v>
      </c>
    </row>
    <row r="15" spans="1:6" ht="18" customHeight="1">
      <c r="A15" s="43" t="s">
        <v>9</v>
      </c>
      <c r="B15" s="46" t="s">
        <v>9</v>
      </c>
      <c r="C15" s="45" t="s">
        <v>41</v>
      </c>
      <c r="D15" s="79">
        <f t="shared" si="0"/>
        <v>0</v>
      </c>
      <c r="E15" s="79">
        <v>0</v>
      </c>
      <c r="F15" s="79">
        <v>0</v>
      </c>
    </row>
    <row r="16" spans="1:6" ht="18" customHeight="1">
      <c r="A16" s="43" t="s">
        <v>9</v>
      </c>
      <c r="B16" s="46" t="s">
        <v>9</v>
      </c>
      <c r="C16" s="45" t="s">
        <v>42</v>
      </c>
      <c r="D16" s="79">
        <f t="shared" si="0"/>
        <v>652.75</v>
      </c>
      <c r="E16" s="79">
        <v>652.75</v>
      </c>
      <c r="F16" s="79">
        <v>0</v>
      </c>
    </row>
    <row r="17" spans="1:6" ht="18" customHeight="1">
      <c r="A17" s="43" t="s">
        <v>9</v>
      </c>
      <c r="B17" s="46" t="s">
        <v>9</v>
      </c>
      <c r="C17" s="45" t="s">
        <v>43</v>
      </c>
      <c r="D17" s="79">
        <f t="shared" si="0"/>
        <v>187.8</v>
      </c>
      <c r="E17" s="79">
        <v>187.8</v>
      </c>
      <c r="F17" s="79">
        <v>0</v>
      </c>
    </row>
    <row r="18" spans="1:6" ht="18" customHeight="1">
      <c r="A18" s="43" t="s">
        <v>9</v>
      </c>
      <c r="B18" s="46" t="s">
        <v>9</v>
      </c>
      <c r="C18" s="45" t="s">
        <v>44</v>
      </c>
      <c r="D18" s="79">
        <f t="shared" si="0"/>
        <v>0</v>
      </c>
      <c r="E18" s="79">
        <v>0</v>
      </c>
      <c r="F18" s="79">
        <v>0</v>
      </c>
    </row>
    <row r="19" spans="1:6" ht="18" customHeight="1">
      <c r="A19" s="43" t="s">
        <v>9</v>
      </c>
      <c r="B19" s="46" t="s">
        <v>9</v>
      </c>
      <c r="C19" s="45" t="s">
        <v>45</v>
      </c>
      <c r="D19" s="79">
        <f t="shared" si="0"/>
        <v>0</v>
      </c>
      <c r="E19" s="79">
        <v>0</v>
      </c>
      <c r="F19" s="79">
        <v>0</v>
      </c>
    </row>
    <row r="20" spans="1:6" ht="18" customHeight="1">
      <c r="A20" s="43" t="s">
        <v>9</v>
      </c>
      <c r="B20" s="46" t="s">
        <v>9</v>
      </c>
      <c r="C20" s="45" t="s">
        <v>46</v>
      </c>
      <c r="D20" s="79">
        <f t="shared" si="0"/>
        <v>0</v>
      </c>
      <c r="E20" s="79">
        <v>0</v>
      </c>
      <c r="F20" s="79">
        <v>0</v>
      </c>
    </row>
    <row r="21" spans="1:6" ht="18" customHeight="1">
      <c r="A21" s="43" t="s">
        <v>9</v>
      </c>
      <c r="B21" s="46" t="s">
        <v>9</v>
      </c>
      <c r="C21" s="45" t="s">
        <v>47</v>
      </c>
      <c r="D21" s="79">
        <f t="shared" si="0"/>
        <v>0</v>
      </c>
      <c r="E21" s="79">
        <v>0</v>
      </c>
      <c r="F21" s="79">
        <v>0</v>
      </c>
    </row>
    <row r="22" spans="1:6" ht="18" customHeight="1">
      <c r="A22" s="43" t="s">
        <v>9</v>
      </c>
      <c r="B22" s="46" t="s">
        <v>9</v>
      </c>
      <c r="C22" s="45" t="s">
        <v>48</v>
      </c>
      <c r="D22" s="79">
        <f t="shared" si="0"/>
        <v>0</v>
      </c>
      <c r="E22" s="79">
        <v>0</v>
      </c>
      <c r="F22" s="79">
        <v>0</v>
      </c>
    </row>
    <row r="23" spans="1:6" ht="18" customHeight="1">
      <c r="A23" s="43" t="s">
        <v>9</v>
      </c>
      <c r="B23" s="46" t="s">
        <v>9</v>
      </c>
      <c r="C23" s="45" t="s">
        <v>49</v>
      </c>
      <c r="D23" s="79">
        <f t="shared" si="0"/>
        <v>0</v>
      </c>
      <c r="E23" s="79">
        <v>0</v>
      </c>
      <c r="F23" s="79">
        <v>0</v>
      </c>
    </row>
    <row r="24" spans="1:6" ht="18" customHeight="1">
      <c r="A24" s="43" t="s">
        <v>9</v>
      </c>
      <c r="B24" s="46" t="s">
        <v>9</v>
      </c>
      <c r="C24" s="45" t="s">
        <v>50</v>
      </c>
      <c r="D24" s="79">
        <f t="shared" si="0"/>
        <v>0</v>
      </c>
      <c r="E24" s="79">
        <v>0</v>
      </c>
      <c r="F24" s="79">
        <v>0</v>
      </c>
    </row>
    <row r="25" spans="1:6" ht="18" customHeight="1">
      <c r="A25" s="43" t="s">
        <v>9</v>
      </c>
      <c r="B25" s="46" t="s">
        <v>9</v>
      </c>
      <c r="C25" s="45" t="s">
        <v>51</v>
      </c>
      <c r="D25" s="79">
        <f t="shared" si="0"/>
        <v>0</v>
      </c>
      <c r="E25" s="79">
        <v>0</v>
      </c>
      <c r="F25" s="79">
        <v>0</v>
      </c>
    </row>
    <row r="26" spans="1:6" ht="18" customHeight="1">
      <c r="A26" s="43" t="s">
        <v>9</v>
      </c>
      <c r="B26" s="46" t="s">
        <v>9</v>
      </c>
      <c r="C26" s="45" t="s">
        <v>52</v>
      </c>
      <c r="D26" s="79">
        <f t="shared" si="0"/>
        <v>0</v>
      </c>
      <c r="E26" s="79">
        <v>0</v>
      </c>
      <c r="F26" s="79">
        <v>0</v>
      </c>
    </row>
    <row r="27" spans="1:6" ht="18" customHeight="1">
      <c r="A27" s="43" t="s">
        <v>9</v>
      </c>
      <c r="B27" s="46" t="s">
        <v>9</v>
      </c>
      <c r="C27" s="45" t="s">
        <v>53</v>
      </c>
      <c r="D27" s="79">
        <f t="shared" si="0"/>
        <v>0</v>
      </c>
      <c r="E27" s="79">
        <v>0</v>
      </c>
      <c r="F27" s="79">
        <v>0</v>
      </c>
    </row>
    <row r="28" spans="1:6" ht="18" customHeight="1">
      <c r="A28" s="43" t="s">
        <v>9</v>
      </c>
      <c r="B28" s="46" t="s">
        <v>9</v>
      </c>
      <c r="C28" s="45" t="s">
        <v>54</v>
      </c>
      <c r="D28" s="79">
        <f t="shared" si="0"/>
        <v>0</v>
      </c>
      <c r="E28" s="79">
        <v>0</v>
      </c>
      <c r="F28" s="79">
        <v>0</v>
      </c>
    </row>
    <row r="29" spans="1:6" ht="18" customHeight="1">
      <c r="A29" s="43" t="s">
        <v>9</v>
      </c>
      <c r="B29" s="46" t="s">
        <v>9</v>
      </c>
      <c r="C29" s="45" t="s">
        <v>5</v>
      </c>
      <c r="D29" s="79">
        <f t="shared" si="0"/>
        <v>0</v>
      </c>
      <c r="E29" s="79">
        <v>0</v>
      </c>
      <c r="F29" s="79">
        <v>0</v>
      </c>
    </row>
    <row r="30" spans="1:6" ht="18" customHeight="1">
      <c r="A30" s="47" t="s">
        <v>6</v>
      </c>
      <c r="B30" s="44">
        <f>SUM(B9:B29)</f>
        <v>3640.51</v>
      </c>
      <c r="C30" s="47" t="s">
        <v>7</v>
      </c>
      <c r="D30" s="79">
        <f t="shared" si="0"/>
        <v>3640.5099999999998</v>
      </c>
      <c r="E30" s="79">
        <f>SUM(E9:E29)</f>
        <v>3640.5099999999998</v>
      </c>
      <c r="F30" s="79">
        <f>SUM(F9:F29)</f>
        <v>0</v>
      </c>
    </row>
  </sheetData>
  <sheetProtection/>
  <mergeCells count="10">
    <mergeCell ref="A6:A7"/>
    <mergeCell ref="B6:B7"/>
    <mergeCell ref="C6:C7"/>
    <mergeCell ref="D6:F6"/>
    <mergeCell ref="A1:F1"/>
    <mergeCell ref="A2:F2"/>
    <mergeCell ref="A5:B5"/>
    <mergeCell ref="C5:F5"/>
    <mergeCell ref="A4:B4"/>
    <mergeCell ref="E4:F4"/>
  </mergeCells>
  <printOptions horizontalCentered="1"/>
  <pageMargins left="0.7086614173228347" right="0.7086614173228347" top="0.7480314960629921" bottom="0.7480314960629921" header="0.31496062992125984" footer="0.31496062992125984"/>
  <pageSetup orientation="portrait" paperSize="9" scale="90" r:id="rId1"/>
</worksheet>
</file>

<file path=xl/worksheets/sheet5.xml><?xml version="1.0" encoding="utf-8"?>
<worksheet xmlns="http://schemas.openxmlformats.org/spreadsheetml/2006/main" xmlns:r="http://schemas.openxmlformats.org/officeDocument/2006/relationships">
  <dimension ref="A1:G50"/>
  <sheetViews>
    <sheetView zoomScalePageLayoutView="0" workbookViewId="0" topLeftCell="A1">
      <selection activeCell="A3" sqref="A3:D3"/>
    </sheetView>
  </sheetViews>
  <sheetFormatPr defaultColWidth="9.421875" defaultRowHeight="15"/>
  <cols>
    <col min="1" max="3" width="5.57421875" style="25" customWidth="1"/>
    <col min="4" max="4" width="17.421875" style="25" customWidth="1"/>
    <col min="5" max="5" width="15.57421875" style="25" customWidth="1"/>
    <col min="6" max="7" width="15.57421875" style="29" customWidth="1"/>
    <col min="8" max="11" width="8.28125" style="25" customWidth="1"/>
    <col min="12" max="12" width="10.57421875" style="25" customWidth="1"/>
    <col min="13" max="13" width="10.7109375" style="25" customWidth="1"/>
    <col min="14" max="14" width="11.00390625" style="25" customWidth="1"/>
    <col min="15" max="15" width="8.7109375" style="25" customWidth="1"/>
    <col min="16" max="16" width="9.28125" style="25" customWidth="1"/>
    <col min="17" max="17" width="18.28125" style="25" customWidth="1"/>
    <col min="18" max="18" width="8.421875" style="25" customWidth="1"/>
    <col min="19" max="251" width="9.00390625" style="25" customWidth="1"/>
    <col min="252" max="254" width="2.7109375" style="25" customWidth="1"/>
    <col min="255" max="255" width="26.28125" style="25" customWidth="1"/>
    <col min="256" max="16384" width="9.421875" style="25" customWidth="1"/>
  </cols>
  <sheetData>
    <row r="1" spans="1:7" ht="27.75" customHeight="1">
      <c r="A1" s="120" t="s">
        <v>95</v>
      </c>
      <c r="B1" s="120"/>
      <c r="C1" s="120"/>
      <c r="D1" s="120"/>
      <c r="E1" s="120"/>
      <c r="F1" s="120"/>
      <c r="G1" s="120"/>
    </row>
    <row r="2" spans="1:7" ht="33" customHeight="1">
      <c r="A2" s="121" t="s">
        <v>108</v>
      </c>
      <c r="B2" s="121"/>
      <c r="C2" s="121"/>
      <c r="D2" s="121"/>
      <c r="E2" s="121"/>
      <c r="F2" s="121"/>
      <c r="G2" s="121"/>
    </row>
    <row r="3" spans="1:7" s="14" customFormat="1" ht="15">
      <c r="A3" s="118" t="s">
        <v>224</v>
      </c>
      <c r="B3" s="118"/>
      <c r="C3" s="118"/>
      <c r="D3" s="118"/>
      <c r="F3" s="34"/>
      <c r="G3" s="34" t="s">
        <v>59</v>
      </c>
    </row>
    <row r="4" spans="1:7" s="30" customFormat="1" ht="18" customHeight="1">
      <c r="A4" s="123" t="s">
        <v>99</v>
      </c>
      <c r="B4" s="124"/>
      <c r="C4" s="125"/>
      <c r="D4" s="122" t="s">
        <v>70</v>
      </c>
      <c r="E4" s="122" t="s">
        <v>72</v>
      </c>
      <c r="F4" s="122"/>
      <c r="G4" s="122"/>
    </row>
    <row r="5" spans="1:7" s="30" customFormat="1" ht="18" customHeight="1">
      <c r="A5" s="126"/>
      <c r="B5" s="127"/>
      <c r="C5" s="128"/>
      <c r="D5" s="122"/>
      <c r="E5" s="50" t="s">
        <v>73</v>
      </c>
      <c r="F5" s="51" t="s">
        <v>74</v>
      </c>
      <c r="G5" s="51" t="s">
        <v>75</v>
      </c>
    </row>
    <row r="6" spans="1:7" ht="18" customHeight="1">
      <c r="A6" s="129"/>
      <c r="B6" s="130"/>
      <c r="C6" s="131"/>
      <c r="D6" s="50" t="s">
        <v>98</v>
      </c>
      <c r="E6" s="52">
        <v>1</v>
      </c>
      <c r="F6" s="53">
        <v>2</v>
      </c>
      <c r="G6" s="54">
        <v>3</v>
      </c>
    </row>
    <row r="7" spans="1:7" ht="18" customHeight="1">
      <c r="A7" s="50" t="s">
        <v>83</v>
      </c>
      <c r="B7" s="50" t="s">
        <v>84</v>
      </c>
      <c r="C7" s="50" t="s">
        <v>85</v>
      </c>
      <c r="D7" s="50" t="s">
        <v>71</v>
      </c>
      <c r="E7" s="67">
        <f>E8+E9+E10+E11+E12+E13+E14+E15+E16+E17+E18+E19+E20+E21</f>
        <v>3640.51</v>
      </c>
      <c r="F7" s="67">
        <f>F8+F9+F10+F11+F12+F13+F14+F15+F16+F17+F18+F19+F20+F21</f>
        <v>2916.8</v>
      </c>
      <c r="G7" s="67">
        <f>G8+G9+G10+G11+G12+G13+G14+G15+G16+G17+G18+G19+G20+G21</f>
        <v>723.71</v>
      </c>
    </row>
    <row r="8" spans="1:7" ht="18" customHeight="1">
      <c r="A8" s="111" t="s">
        <v>192</v>
      </c>
      <c r="B8" s="112"/>
      <c r="C8" s="113"/>
      <c r="D8" s="28" t="s">
        <v>193</v>
      </c>
      <c r="E8" s="67">
        <f>F8+G8</f>
        <v>2076.25</v>
      </c>
      <c r="F8" s="68">
        <v>2076.25</v>
      </c>
      <c r="G8" s="69">
        <v>0</v>
      </c>
    </row>
    <row r="9" spans="1:7" ht="18" customHeight="1">
      <c r="A9" s="111" t="s">
        <v>194</v>
      </c>
      <c r="B9" s="112"/>
      <c r="C9" s="113"/>
      <c r="D9" s="28" t="s">
        <v>195</v>
      </c>
      <c r="E9" s="67">
        <f aca="true" t="shared" si="0" ref="E9:E21">F9+G9</f>
        <v>264</v>
      </c>
      <c r="F9" s="68">
        <v>0</v>
      </c>
      <c r="G9" s="69">
        <v>264</v>
      </c>
    </row>
    <row r="10" spans="1:7" ht="18" customHeight="1">
      <c r="A10" s="111" t="s">
        <v>196</v>
      </c>
      <c r="B10" s="112"/>
      <c r="C10" s="113"/>
      <c r="D10" s="28" t="s">
        <v>197</v>
      </c>
      <c r="E10" s="67">
        <f t="shared" si="0"/>
        <v>40</v>
      </c>
      <c r="F10" s="68">
        <v>0</v>
      </c>
      <c r="G10" s="69">
        <v>40</v>
      </c>
    </row>
    <row r="11" spans="1:7" ht="18" customHeight="1">
      <c r="A11" s="111" t="s">
        <v>198</v>
      </c>
      <c r="B11" s="112"/>
      <c r="C11" s="113"/>
      <c r="D11" s="28" t="s">
        <v>199</v>
      </c>
      <c r="E11" s="67">
        <f t="shared" si="0"/>
        <v>241.71</v>
      </c>
      <c r="F11" s="68">
        <v>0</v>
      </c>
      <c r="G11" s="69">
        <v>241.71</v>
      </c>
    </row>
    <row r="12" spans="1:7" ht="18" customHeight="1">
      <c r="A12" s="111" t="s">
        <v>200</v>
      </c>
      <c r="B12" s="112"/>
      <c r="C12" s="113"/>
      <c r="D12" s="28" t="s">
        <v>201</v>
      </c>
      <c r="E12" s="67">
        <f t="shared" si="0"/>
        <v>132.28</v>
      </c>
      <c r="F12" s="68">
        <v>0</v>
      </c>
      <c r="G12" s="69">
        <v>132.28</v>
      </c>
    </row>
    <row r="13" spans="1:7" ht="22.5">
      <c r="A13" s="111" t="s">
        <v>202</v>
      </c>
      <c r="B13" s="112"/>
      <c r="C13" s="113"/>
      <c r="D13" s="28" t="s">
        <v>203</v>
      </c>
      <c r="E13" s="67">
        <f t="shared" si="0"/>
        <v>1</v>
      </c>
      <c r="F13" s="68">
        <v>0</v>
      </c>
      <c r="G13" s="69">
        <v>1</v>
      </c>
    </row>
    <row r="14" spans="1:7" ht="18" customHeight="1">
      <c r="A14" s="111" t="s">
        <v>204</v>
      </c>
      <c r="B14" s="112"/>
      <c r="C14" s="113"/>
      <c r="D14" s="28" t="s">
        <v>206</v>
      </c>
      <c r="E14" s="67">
        <f t="shared" si="0"/>
        <v>44.72</v>
      </c>
      <c r="F14" s="68">
        <v>0</v>
      </c>
      <c r="G14" s="69">
        <v>44.72</v>
      </c>
    </row>
    <row r="15" spans="1:7" ht="22.5">
      <c r="A15" s="111" t="s">
        <v>205</v>
      </c>
      <c r="B15" s="112"/>
      <c r="C15" s="113"/>
      <c r="D15" s="28" t="s">
        <v>207</v>
      </c>
      <c r="E15" s="67">
        <f t="shared" si="0"/>
        <v>0.12</v>
      </c>
      <c r="F15" s="68">
        <v>0.12</v>
      </c>
      <c r="G15" s="69">
        <v>0</v>
      </c>
    </row>
    <row r="16" spans="1:7" ht="22.5">
      <c r="A16" s="111" t="s">
        <v>208</v>
      </c>
      <c r="B16" s="112"/>
      <c r="C16" s="113"/>
      <c r="D16" s="28" t="s">
        <v>209</v>
      </c>
      <c r="E16" s="67">
        <f t="shared" si="0"/>
        <v>285.54</v>
      </c>
      <c r="F16" s="68">
        <v>285.54</v>
      </c>
      <c r="G16" s="69">
        <v>0</v>
      </c>
    </row>
    <row r="17" spans="1:7" ht="22.5">
      <c r="A17" s="111" t="s">
        <v>210</v>
      </c>
      <c r="B17" s="112"/>
      <c r="C17" s="113"/>
      <c r="D17" s="28" t="s">
        <v>211</v>
      </c>
      <c r="E17" s="67">
        <f t="shared" si="0"/>
        <v>347.61</v>
      </c>
      <c r="F17" s="68">
        <v>347.61</v>
      </c>
      <c r="G17" s="69">
        <v>0</v>
      </c>
    </row>
    <row r="18" spans="1:7" ht="22.5">
      <c r="A18" s="111" t="s">
        <v>219</v>
      </c>
      <c r="B18" s="112"/>
      <c r="C18" s="113"/>
      <c r="D18" s="28" t="s">
        <v>218</v>
      </c>
      <c r="E18" s="67">
        <f t="shared" si="0"/>
        <v>0.7</v>
      </c>
      <c r="F18" s="68">
        <v>0.7</v>
      </c>
      <c r="G18" s="69">
        <v>0</v>
      </c>
    </row>
    <row r="19" spans="1:7" ht="22.5">
      <c r="A19" s="111" t="s">
        <v>212</v>
      </c>
      <c r="B19" s="112"/>
      <c r="C19" s="113"/>
      <c r="D19" s="28" t="s">
        <v>213</v>
      </c>
      <c r="E19" s="67">
        <f t="shared" si="0"/>
        <v>3.76</v>
      </c>
      <c r="F19" s="68">
        <v>3.76</v>
      </c>
      <c r="G19" s="69">
        <v>0</v>
      </c>
    </row>
    <row r="20" spans="1:7" ht="22.5">
      <c r="A20" s="111" t="s">
        <v>214</v>
      </c>
      <c r="B20" s="112"/>
      <c r="C20" s="113"/>
      <c r="D20" s="28" t="s">
        <v>215</v>
      </c>
      <c r="E20" s="67">
        <f t="shared" si="0"/>
        <v>15.02</v>
      </c>
      <c r="F20" s="68">
        <v>15.02</v>
      </c>
      <c r="G20" s="69">
        <v>0</v>
      </c>
    </row>
    <row r="21" spans="1:7" ht="18" customHeight="1">
      <c r="A21" s="111" t="s">
        <v>216</v>
      </c>
      <c r="B21" s="112"/>
      <c r="C21" s="113"/>
      <c r="D21" s="28" t="s">
        <v>217</v>
      </c>
      <c r="E21" s="67">
        <f t="shared" si="0"/>
        <v>187.8</v>
      </c>
      <c r="F21" s="68">
        <v>187.8</v>
      </c>
      <c r="G21" s="69">
        <v>0</v>
      </c>
    </row>
    <row r="22" spans="1:7" ht="18" customHeight="1">
      <c r="A22" s="111" t="s">
        <v>9</v>
      </c>
      <c r="B22" s="112"/>
      <c r="C22" s="113"/>
      <c r="D22" s="28" t="s">
        <v>9</v>
      </c>
      <c r="E22" s="67" t="s">
        <v>9</v>
      </c>
      <c r="F22" s="68" t="s">
        <v>9</v>
      </c>
      <c r="G22" s="69"/>
    </row>
    <row r="23" spans="1:7" ht="18" customHeight="1">
      <c r="A23" s="111" t="s">
        <v>9</v>
      </c>
      <c r="B23" s="112"/>
      <c r="C23" s="113"/>
      <c r="D23" s="28" t="s">
        <v>9</v>
      </c>
      <c r="E23" s="67" t="s">
        <v>9</v>
      </c>
      <c r="F23" s="68" t="s">
        <v>9</v>
      </c>
      <c r="G23" s="69"/>
    </row>
    <row r="24" spans="1:7" ht="18" customHeight="1">
      <c r="A24" s="111" t="s">
        <v>9</v>
      </c>
      <c r="B24" s="112"/>
      <c r="C24" s="113"/>
      <c r="D24" s="28" t="s">
        <v>9</v>
      </c>
      <c r="E24" s="67" t="s">
        <v>9</v>
      </c>
      <c r="F24" s="68" t="s">
        <v>9</v>
      </c>
      <c r="G24" s="69"/>
    </row>
    <row r="25" spans="1:7" ht="18" customHeight="1">
      <c r="A25" s="111" t="s">
        <v>9</v>
      </c>
      <c r="B25" s="112"/>
      <c r="C25" s="113"/>
      <c r="D25" s="28" t="s">
        <v>9</v>
      </c>
      <c r="E25" s="67" t="s">
        <v>9</v>
      </c>
      <c r="F25" s="68" t="s">
        <v>9</v>
      </c>
      <c r="G25" s="69"/>
    </row>
    <row r="26" spans="1:7" ht="18" customHeight="1">
      <c r="A26" s="111" t="s">
        <v>9</v>
      </c>
      <c r="B26" s="112"/>
      <c r="C26" s="113"/>
      <c r="D26" s="28" t="s">
        <v>9</v>
      </c>
      <c r="E26" s="67" t="s">
        <v>9</v>
      </c>
      <c r="F26" s="68" t="s">
        <v>9</v>
      </c>
      <c r="G26" s="69"/>
    </row>
    <row r="27" spans="1:7" ht="18" customHeight="1">
      <c r="A27" s="111" t="s">
        <v>9</v>
      </c>
      <c r="B27" s="112"/>
      <c r="C27" s="113"/>
      <c r="D27" s="28" t="s">
        <v>9</v>
      </c>
      <c r="E27" s="67" t="s">
        <v>9</v>
      </c>
      <c r="F27" s="68" t="s">
        <v>9</v>
      </c>
      <c r="G27" s="69"/>
    </row>
    <row r="28" spans="1:7" ht="18" customHeight="1">
      <c r="A28" s="111" t="s">
        <v>9</v>
      </c>
      <c r="B28" s="112"/>
      <c r="C28" s="113"/>
      <c r="D28" s="28" t="s">
        <v>9</v>
      </c>
      <c r="E28" s="67" t="s">
        <v>9</v>
      </c>
      <c r="F28" s="68" t="s">
        <v>9</v>
      </c>
      <c r="G28" s="69"/>
    </row>
    <row r="29" spans="1:7" ht="18" customHeight="1">
      <c r="A29" s="111" t="s">
        <v>9</v>
      </c>
      <c r="B29" s="112"/>
      <c r="C29" s="113"/>
      <c r="D29" s="28" t="s">
        <v>9</v>
      </c>
      <c r="E29" s="67" t="s">
        <v>9</v>
      </c>
      <c r="F29" s="68" t="s">
        <v>9</v>
      </c>
      <c r="G29" s="69"/>
    </row>
    <row r="30" spans="5:7" ht="18" customHeight="1">
      <c r="E30" s="70"/>
      <c r="F30" s="25"/>
      <c r="G30" s="25"/>
    </row>
    <row r="31" spans="6:7" ht="18" customHeight="1">
      <c r="F31" s="25"/>
      <c r="G31" s="25"/>
    </row>
    <row r="32" spans="6:7" ht="13.5">
      <c r="F32" s="25"/>
      <c r="G32" s="25"/>
    </row>
    <row r="33" spans="6:7" ht="13.5">
      <c r="F33" s="25"/>
      <c r="G33" s="25"/>
    </row>
    <row r="34" spans="6:7" ht="13.5">
      <c r="F34" s="25"/>
      <c r="G34" s="25"/>
    </row>
    <row r="35" spans="6:7" ht="13.5">
      <c r="F35" s="25"/>
      <c r="G35" s="25"/>
    </row>
    <row r="36" spans="6:7" ht="13.5">
      <c r="F36" s="25"/>
      <c r="G36" s="25"/>
    </row>
    <row r="37" spans="6:7" ht="13.5">
      <c r="F37" s="25"/>
      <c r="G37" s="25"/>
    </row>
    <row r="38" spans="6:7" ht="13.5">
      <c r="F38" s="25"/>
      <c r="G38" s="25"/>
    </row>
    <row r="39" spans="6:7" ht="13.5">
      <c r="F39" s="25"/>
      <c r="G39" s="25"/>
    </row>
    <row r="40" spans="6:7" ht="13.5">
      <c r="F40" s="25"/>
      <c r="G40" s="25"/>
    </row>
    <row r="41" spans="6:7" ht="13.5">
      <c r="F41" s="25"/>
      <c r="G41" s="25"/>
    </row>
    <row r="42" spans="6:7" ht="13.5">
      <c r="F42" s="25"/>
      <c r="G42" s="25"/>
    </row>
    <row r="43" spans="6:7" ht="13.5">
      <c r="F43" s="25"/>
      <c r="G43" s="25"/>
    </row>
    <row r="44" spans="6:7" ht="13.5">
      <c r="F44" s="25"/>
      <c r="G44" s="25"/>
    </row>
    <row r="45" spans="6:7" ht="13.5">
      <c r="F45" s="25"/>
      <c r="G45" s="25"/>
    </row>
    <row r="46" spans="6:7" ht="13.5">
      <c r="F46" s="25"/>
      <c r="G46" s="25"/>
    </row>
    <row r="47" spans="6:7" ht="13.5">
      <c r="F47" s="25"/>
      <c r="G47" s="25"/>
    </row>
    <row r="48" spans="6:7" ht="13.5">
      <c r="F48" s="25"/>
      <c r="G48" s="25"/>
    </row>
    <row r="49" spans="6:7" ht="13.5">
      <c r="F49" s="25"/>
      <c r="G49" s="25"/>
    </row>
    <row r="50" spans="6:7" ht="13.5">
      <c r="F50" s="25"/>
      <c r="G50" s="25"/>
    </row>
  </sheetData>
  <sheetProtection/>
  <mergeCells count="28">
    <mergeCell ref="A3:D3"/>
    <mergeCell ref="A2:G2"/>
    <mergeCell ref="D4:D5"/>
    <mergeCell ref="E4:G4"/>
    <mergeCell ref="A4:C6"/>
    <mergeCell ref="A17:C17"/>
    <mergeCell ref="A8:C8"/>
    <mergeCell ref="A9:C9"/>
    <mergeCell ref="A10:C10"/>
    <mergeCell ref="A11:C11"/>
    <mergeCell ref="A12:C12"/>
    <mergeCell ref="A1:G1"/>
    <mergeCell ref="A28:C28"/>
    <mergeCell ref="A29:C29"/>
    <mergeCell ref="A23:C23"/>
    <mergeCell ref="A24:C24"/>
    <mergeCell ref="A25:C25"/>
    <mergeCell ref="A26:C26"/>
    <mergeCell ref="A27:C27"/>
    <mergeCell ref="A18:C18"/>
    <mergeCell ref="A19:C19"/>
    <mergeCell ref="A20:C20"/>
    <mergeCell ref="A21:C21"/>
    <mergeCell ref="A22:C22"/>
    <mergeCell ref="A13:C13"/>
    <mergeCell ref="A14:C14"/>
    <mergeCell ref="A16:C16"/>
    <mergeCell ref="A15:C15"/>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M44"/>
  <sheetViews>
    <sheetView zoomScalePageLayoutView="0" workbookViewId="0" topLeftCell="A1">
      <selection activeCell="A4" sqref="A4:D4"/>
    </sheetView>
  </sheetViews>
  <sheetFormatPr defaultColWidth="2.7109375" defaultRowHeight="15"/>
  <cols>
    <col min="1" max="1" width="9.28125" style="14" customWidth="1"/>
    <col min="2" max="2" width="17.7109375" style="14" customWidth="1"/>
    <col min="3" max="5" width="8.57421875" style="14" customWidth="1"/>
    <col min="6" max="6" width="11.00390625" style="14" customWidth="1"/>
    <col min="7" max="7" width="16.00390625" style="14" customWidth="1"/>
    <col min="8" max="10" width="8.57421875" style="14" customWidth="1"/>
    <col min="11" max="13" width="11.00390625" style="14" customWidth="1"/>
    <col min="14" max="255" width="9.00390625" style="14" customWidth="1"/>
    <col min="256" max="16384" width="2.7109375" style="14" customWidth="1"/>
  </cols>
  <sheetData>
    <row r="1" spans="1:10" ht="18.75" customHeight="1">
      <c r="A1" s="132" t="s">
        <v>97</v>
      </c>
      <c r="B1" s="132"/>
      <c r="C1" s="132"/>
      <c r="D1" s="132"/>
      <c r="E1" s="132"/>
      <c r="F1" s="132"/>
      <c r="G1" s="132"/>
      <c r="H1" s="132"/>
      <c r="I1" s="132"/>
      <c r="J1" s="132"/>
    </row>
    <row r="2" spans="1:13" ht="35.25" customHeight="1">
      <c r="A2" s="117" t="s">
        <v>109</v>
      </c>
      <c r="B2" s="117"/>
      <c r="C2" s="117"/>
      <c r="D2" s="117"/>
      <c r="E2" s="117"/>
      <c r="F2" s="117"/>
      <c r="G2" s="117"/>
      <c r="H2" s="117"/>
      <c r="I2" s="117"/>
      <c r="J2" s="117"/>
      <c r="K2" s="26"/>
      <c r="L2" s="26"/>
      <c r="M2" s="26"/>
    </row>
    <row r="4" spans="1:11" ht="22.5" customHeight="1">
      <c r="A4" s="118" t="s">
        <v>221</v>
      </c>
      <c r="B4" s="118"/>
      <c r="C4" s="118"/>
      <c r="D4" s="118"/>
      <c r="H4" s="134" t="s">
        <v>63</v>
      </c>
      <c r="I4" s="134"/>
      <c r="J4" s="134"/>
      <c r="K4" s="58"/>
    </row>
    <row r="5" spans="1:10" s="35" customFormat="1" ht="26.25" customHeight="1">
      <c r="A5" s="133" t="s">
        <v>66</v>
      </c>
      <c r="B5" s="133"/>
      <c r="C5" s="133" t="s">
        <v>67</v>
      </c>
      <c r="D5" s="133"/>
      <c r="E5" s="133"/>
      <c r="F5" s="133" t="s">
        <v>66</v>
      </c>
      <c r="G5" s="133"/>
      <c r="H5" s="133" t="s">
        <v>67</v>
      </c>
      <c r="I5" s="133"/>
      <c r="J5" s="133"/>
    </row>
    <row r="6" spans="1:10" s="35" customFormat="1" ht="39.75" customHeight="1">
      <c r="A6" s="61" t="s">
        <v>115</v>
      </c>
      <c r="B6" s="61" t="s">
        <v>17</v>
      </c>
      <c r="C6" s="61" t="s">
        <v>30</v>
      </c>
      <c r="D6" s="61" t="s">
        <v>68</v>
      </c>
      <c r="E6" s="61" t="s">
        <v>69</v>
      </c>
      <c r="F6" s="61" t="s">
        <v>115</v>
      </c>
      <c r="G6" s="61" t="s">
        <v>17</v>
      </c>
      <c r="H6" s="61" t="s">
        <v>30</v>
      </c>
      <c r="I6" s="61" t="s">
        <v>68</v>
      </c>
      <c r="J6" s="61" t="s">
        <v>69</v>
      </c>
    </row>
    <row r="7" spans="1:10" s="48" customFormat="1" ht="29.25" customHeight="1">
      <c r="A7" s="62">
        <v>301</v>
      </c>
      <c r="B7" s="62" t="s">
        <v>116</v>
      </c>
      <c r="C7" s="74">
        <f>D7+E7</f>
        <v>2525.69</v>
      </c>
      <c r="D7" s="73">
        <v>2525.69</v>
      </c>
      <c r="E7" s="73">
        <v>0</v>
      </c>
      <c r="F7" s="62">
        <v>303</v>
      </c>
      <c r="G7" s="62" t="s">
        <v>117</v>
      </c>
      <c r="H7" s="76">
        <f>I7+J7</f>
        <v>0.12</v>
      </c>
      <c r="I7" s="76">
        <v>0.12</v>
      </c>
      <c r="J7" s="76">
        <v>0</v>
      </c>
    </row>
    <row r="8" spans="1:10" s="48" customFormat="1" ht="28.5" customHeight="1">
      <c r="A8" s="63" t="s">
        <v>118</v>
      </c>
      <c r="B8" s="62" t="s">
        <v>119</v>
      </c>
      <c r="C8" s="74">
        <f aca="true" t="shared" si="0" ref="C8:C44">D8+E8</f>
        <v>682.86</v>
      </c>
      <c r="D8" s="73">
        <v>682.86</v>
      </c>
      <c r="E8" s="73">
        <v>0</v>
      </c>
      <c r="F8" s="63" t="s">
        <v>120</v>
      </c>
      <c r="G8" s="63" t="s">
        <v>121</v>
      </c>
      <c r="H8" s="76">
        <f aca="true" t="shared" si="1" ref="H8:H17">I8+J8</f>
        <v>0</v>
      </c>
      <c r="I8" s="76">
        <v>0</v>
      </c>
      <c r="J8" s="76">
        <v>0</v>
      </c>
    </row>
    <row r="9" spans="1:10" s="48" customFormat="1" ht="27.75" customHeight="1">
      <c r="A9" s="63" t="s">
        <v>122</v>
      </c>
      <c r="B9" s="62" t="s">
        <v>123</v>
      </c>
      <c r="C9" s="74">
        <f t="shared" si="0"/>
        <v>1002.15</v>
      </c>
      <c r="D9" s="73">
        <v>1002.15</v>
      </c>
      <c r="E9" s="73">
        <v>0</v>
      </c>
      <c r="F9" s="63" t="s">
        <v>124</v>
      </c>
      <c r="G9" s="63" t="s">
        <v>125</v>
      </c>
      <c r="H9" s="76">
        <f t="shared" si="1"/>
        <v>0</v>
      </c>
      <c r="I9" s="76">
        <v>0</v>
      </c>
      <c r="J9" s="76">
        <v>0</v>
      </c>
    </row>
    <row r="10" spans="1:10" s="48" customFormat="1" ht="21.75" customHeight="1">
      <c r="A10" s="63" t="s">
        <v>126</v>
      </c>
      <c r="B10" s="63" t="s">
        <v>127</v>
      </c>
      <c r="C10" s="74">
        <f t="shared" si="0"/>
        <v>0</v>
      </c>
      <c r="D10" s="73">
        <v>0</v>
      </c>
      <c r="E10" s="73">
        <v>0</v>
      </c>
      <c r="F10" s="63" t="s">
        <v>128</v>
      </c>
      <c r="G10" s="63" t="s">
        <v>129</v>
      </c>
      <c r="H10" s="76">
        <f t="shared" si="1"/>
        <v>0</v>
      </c>
      <c r="I10" s="76">
        <v>0</v>
      </c>
      <c r="J10" s="76">
        <v>0</v>
      </c>
    </row>
    <row r="11" spans="1:10" s="48" customFormat="1" ht="21.75" customHeight="1">
      <c r="A11" s="63" t="s">
        <v>130</v>
      </c>
      <c r="B11" s="63" t="s">
        <v>131</v>
      </c>
      <c r="C11" s="74">
        <f t="shared" si="0"/>
        <v>0</v>
      </c>
      <c r="D11" s="73">
        <v>0</v>
      </c>
      <c r="E11" s="73">
        <v>0</v>
      </c>
      <c r="F11" s="63" t="s">
        <v>132</v>
      </c>
      <c r="G11" s="63" t="s">
        <v>133</v>
      </c>
      <c r="H11" s="76">
        <f t="shared" si="1"/>
        <v>0.12</v>
      </c>
      <c r="I11" s="76">
        <v>0.12</v>
      </c>
      <c r="J11" s="76">
        <v>0</v>
      </c>
    </row>
    <row r="12" spans="1:10" s="48" customFormat="1" ht="21.75" customHeight="1">
      <c r="A12" s="63" t="s">
        <v>134</v>
      </c>
      <c r="B12" s="63" t="s">
        <v>135</v>
      </c>
      <c r="C12" s="74">
        <f t="shared" si="0"/>
        <v>0</v>
      </c>
      <c r="D12" s="73">
        <v>0</v>
      </c>
      <c r="E12" s="73">
        <v>0</v>
      </c>
      <c r="F12" s="63" t="s">
        <v>136</v>
      </c>
      <c r="G12" s="63" t="s">
        <v>137</v>
      </c>
      <c r="H12" s="76">
        <f t="shared" si="1"/>
        <v>0</v>
      </c>
      <c r="I12" s="76">
        <v>0</v>
      </c>
      <c r="J12" s="76">
        <v>0</v>
      </c>
    </row>
    <row r="13" spans="1:10" s="48" customFormat="1" ht="33" customHeight="1">
      <c r="A13" s="63" t="s">
        <v>138</v>
      </c>
      <c r="B13" s="63" t="s">
        <v>139</v>
      </c>
      <c r="C13" s="74">
        <f t="shared" si="0"/>
        <v>285.54</v>
      </c>
      <c r="D13" s="73">
        <v>285.54</v>
      </c>
      <c r="E13" s="73">
        <v>0</v>
      </c>
      <c r="F13" s="63" t="s">
        <v>140</v>
      </c>
      <c r="G13" s="63" t="s">
        <v>141</v>
      </c>
      <c r="H13" s="76">
        <f t="shared" si="1"/>
        <v>0</v>
      </c>
      <c r="I13" s="76">
        <v>0</v>
      </c>
      <c r="J13" s="76">
        <v>0</v>
      </c>
    </row>
    <row r="14" spans="1:10" s="48" customFormat="1" ht="21.75" customHeight="1">
      <c r="A14" s="63" t="s">
        <v>142</v>
      </c>
      <c r="B14" s="63" t="s">
        <v>143</v>
      </c>
      <c r="C14" s="74">
        <f t="shared" si="0"/>
        <v>347.61</v>
      </c>
      <c r="D14" s="73">
        <v>347.61</v>
      </c>
      <c r="E14" s="73">
        <v>0</v>
      </c>
      <c r="F14" s="63" t="s">
        <v>144</v>
      </c>
      <c r="G14" s="63" t="s">
        <v>145</v>
      </c>
      <c r="H14" s="76">
        <f t="shared" si="1"/>
        <v>0</v>
      </c>
      <c r="I14" s="76">
        <v>0</v>
      </c>
      <c r="J14" s="76">
        <v>0</v>
      </c>
    </row>
    <row r="15" spans="1:10" s="48" customFormat="1" ht="30" customHeight="1">
      <c r="A15" s="63" t="s">
        <v>146</v>
      </c>
      <c r="B15" s="63" t="s">
        <v>147</v>
      </c>
      <c r="C15" s="74">
        <f t="shared" si="0"/>
        <v>187.8</v>
      </c>
      <c r="D15" s="73">
        <v>187.8</v>
      </c>
      <c r="E15" s="73">
        <v>0</v>
      </c>
      <c r="F15" s="63" t="s">
        <v>148</v>
      </c>
      <c r="G15" s="63" t="s">
        <v>149</v>
      </c>
      <c r="H15" s="76">
        <f t="shared" si="1"/>
        <v>0</v>
      </c>
      <c r="I15" s="76">
        <v>0</v>
      </c>
      <c r="J15" s="76">
        <v>0</v>
      </c>
    </row>
    <row r="16" spans="1:13" s="48" customFormat="1" ht="30" customHeight="1">
      <c r="A16" s="63" t="s">
        <v>150</v>
      </c>
      <c r="B16" s="63" t="s">
        <v>151</v>
      </c>
      <c r="C16" s="74">
        <f t="shared" si="0"/>
        <v>0</v>
      </c>
      <c r="D16" s="73">
        <v>0</v>
      </c>
      <c r="E16" s="73">
        <v>0</v>
      </c>
      <c r="F16" s="63" t="s">
        <v>152</v>
      </c>
      <c r="G16" s="63" t="s">
        <v>153</v>
      </c>
      <c r="H16" s="76">
        <f t="shared" si="1"/>
        <v>0</v>
      </c>
      <c r="I16" s="76">
        <v>0</v>
      </c>
      <c r="J16" s="76">
        <v>0</v>
      </c>
      <c r="M16" s="66"/>
    </row>
    <row r="17" spans="1:10" s="48" customFormat="1" ht="28.5">
      <c r="A17" s="63" t="s">
        <v>154</v>
      </c>
      <c r="B17" s="63" t="s">
        <v>155</v>
      </c>
      <c r="C17" s="74">
        <f t="shared" si="0"/>
        <v>19.48</v>
      </c>
      <c r="D17" s="73">
        <v>19.48</v>
      </c>
      <c r="E17" s="73">
        <v>0</v>
      </c>
      <c r="F17" s="63" t="s">
        <v>156</v>
      </c>
      <c r="G17" s="63" t="s">
        <v>157</v>
      </c>
      <c r="H17" s="76">
        <f t="shared" si="1"/>
        <v>0</v>
      </c>
      <c r="I17" s="76">
        <v>0</v>
      </c>
      <c r="J17" s="76">
        <v>0</v>
      </c>
    </row>
    <row r="18" spans="1:10" s="48" customFormat="1" ht="30" customHeight="1">
      <c r="A18" s="63" t="s">
        <v>158</v>
      </c>
      <c r="B18" s="63" t="s">
        <v>159</v>
      </c>
      <c r="C18" s="74">
        <f t="shared" si="0"/>
        <v>0</v>
      </c>
      <c r="D18" s="73">
        <v>0</v>
      </c>
      <c r="E18" s="73">
        <v>0</v>
      </c>
      <c r="F18" s="63"/>
      <c r="G18" s="74"/>
      <c r="H18" s="75"/>
      <c r="I18" s="75"/>
      <c r="J18" s="75"/>
    </row>
    <row r="19" spans="1:10" s="48" customFormat="1" ht="21.75" customHeight="1">
      <c r="A19" s="63" t="s">
        <v>160</v>
      </c>
      <c r="B19" s="63" t="s">
        <v>161</v>
      </c>
      <c r="C19" s="74">
        <f t="shared" si="0"/>
        <v>0</v>
      </c>
      <c r="D19" s="73">
        <v>0</v>
      </c>
      <c r="E19" s="73">
        <v>0</v>
      </c>
      <c r="F19" s="63"/>
      <c r="G19" s="74"/>
      <c r="H19" s="75"/>
      <c r="I19" s="75"/>
      <c r="J19" s="75"/>
    </row>
    <row r="20" spans="1:10" s="48" customFormat="1" ht="28.5">
      <c r="A20" s="63" t="s">
        <v>162</v>
      </c>
      <c r="B20" s="63" t="s">
        <v>163</v>
      </c>
      <c r="C20" s="74">
        <f t="shared" si="0"/>
        <v>0.25</v>
      </c>
      <c r="D20" s="73">
        <v>0.25</v>
      </c>
      <c r="E20" s="73">
        <v>0</v>
      </c>
      <c r="F20" s="63"/>
      <c r="G20" s="74"/>
      <c r="H20" s="75"/>
      <c r="I20" s="75"/>
      <c r="J20" s="75"/>
    </row>
    <row r="21" spans="1:10" s="48" customFormat="1" ht="33" customHeight="1">
      <c r="A21" s="62" t="s">
        <v>164</v>
      </c>
      <c r="B21" s="62" t="s">
        <v>165</v>
      </c>
      <c r="C21" s="74">
        <f t="shared" si="0"/>
        <v>390.99</v>
      </c>
      <c r="D21" s="73">
        <v>390.99</v>
      </c>
      <c r="E21" s="73">
        <v>0</v>
      </c>
      <c r="F21" s="63"/>
      <c r="G21" s="74"/>
      <c r="H21" s="75"/>
      <c r="I21" s="75"/>
      <c r="J21" s="75"/>
    </row>
    <row r="22" spans="1:10" s="48" customFormat="1" ht="28.5">
      <c r="A22" s="63" t="s">
        <v>166</v>
      </c>
      <c r="B22" s="63" t="s">
        <v>167</v>
      </c>
      <c r="C22" s="74">
        <f t="shared" si="0"/>
        <v>26.92</v>
      </c>
      <c r="D22" s="73">
        <v>26.92</v>
      </c>
      <c r="E22" s="73">
        <v>0</v>
      </c>
      <c r="F22" s="63"/>
      <c r="G22" s="74"/>
      <c r="H22" s="75"/>
      <c r="I22" s="75"/>
      <c r="J22" s="75"/>
    </row>
    <row r="23" spans="1:10" s="48" customFormat="1" ht="27.75" customHeight="1">
      <c r="A23" s="63" t="s">
        <v>168</v>
      </c>
      <c r="B23" s="63" t="s">
        <v>169</v>
      </c>
      <c r="C23" s="74">
        <f t="shared" si="0"/>
        <v>0</v>
      </c>
      <c r="D23" s="73">
        <v>0</v>
      </c>
      <c r="E23" s="73">
        <v>0</v>
      </c>
      <c r="F23" s="63"/>
      <c r="G23" s="74"/>
      <c r="H23" s="75"/>
      <c r="I23" s="75"/>
      <c r="J23" s="75"/>
    </row>
    <row r="24" spans="1:10" s="48" customFormat="1" ht="22.5" customHeight="1">
      <c r="A24" s="64">
        <v>30205</v>
      </c>
      <c r="B24" s="64" t="s">
        <v>170</v>
      </c>
      <c r="C24" s="74">
        <f t="shared" si="0"/>
        <v>0</v>
      </c>
      <c r="D24" s="73">
        <v>0</v>
      </c>
      <c r="E24" s="73">
        <v>0</v>
      </c>
      <c r="F24" s="63"/>
      <c r="G24" s="74"/>
      <c r="H24" s="75"/>
      <c r="I24" s="75"/>
      <c r="J24" s="75"/>
    </row>
    <row r="25" spans="1:10" s="48" customFormat="1" ht="21.75" customHeight="1">
      <c r="A25" s="64">
        <v>30206</v>
      </c>
      <c r="B25" s="64" t="s">
        <v>171</v>
      </c>
      <c r="C25" s="74">
        <f t="shared" si="0"/>
        <v>0</v>
      </c>
      <c r="D25" s="73">
        <v>0</v>
      </c>
      <c r="E25" s="73">
        <v>0</v>
      </c>
      <c r="F25" s="63"/>
      <c r="G25" s="74"/>
      <c r="H25" s="75"/>
      <c r="I25" s="75"/>
      <c r="J25" s="75"/>
    </row>
    <row r="26" spans="1:10" s="48" customFormat="1" ht="21.75" customHeight="1">
      <c r="A26" s="64">
        <v>30207</v>
      </c>
      <c r="B26" s="64" t="s">
        <v>172</v>
      </c>
      <c r="C26" s="74">
        <f t="shared" si="0"/>
        <v>10.2</v>
      </c>
      <c r="D26" s="73">
        <v>10.2</v>
      </c>
      <c r="E26" s="73">
        <v>0</v>
      </c>
      <c r="F26" s="63"/>
      <c r="G26" s="74"/>
      <c r="H26" s="75"/>
      <c r="I26" s="75"/>
      <c r="J26" s="75"/>
    </row>
    <row r="27" spans="1:10" s="48" customFormat="1" ht="21.75" customHeight="1">
      <c r="A27" s="64">
        <v>30208</v>
      </c>
      <c r="B27" s="64" t="s">
        <v>173</v>
      </c>
      <c r="C27" s="74">
        <f t="shared" si="0"/>
        <v>0</v>
      </c>
      <c r="D27" s="73">
        <v>0</v>
      </c>
      <c r="E27" s="73">
        <v>0</v>
      </c>
      <c r="F27" s="63"/>
      <c r="G27" s="74"/>
      <c r="H27" s="75"/>
      <c r="I27" s="75"/>
      <c r="J27" s="75"/>
    </row>
    <row r="28" spans="1:10" s="48" customFormat="1" ht="21.75" customHeight="1">
      <c r="A28" s="64">
        <v>30209</v>
      </c>
      <c r="B28" s="64" t="s">
        <v>174</v>
      </c>
      <c r="C28" s="74">
        <f t="shared" si="0"/>
        <v>44.85</v>
      </c>
      <c r="D28" s="73">
        <v>44.85</v>
      </c>
      <c r="E28" s="73">
        <v>0</v>
      </c>
      <c r="F28" s="62"/>
      <c r="G28" s="75"/>
      <c r="H28" s="75"/>
      <c r="I28" s="75"/>
      <c r="J28" s="75"/>
    </row>
    <row r="29" spans="1:10" s="48" customFormat="1" ht="21.75" customHeight="1">
      <c r="A29" s="64">
        <v>30211</v>
      </c>
      <c r="B29" s="64" t="s">
        <v>175</v>
      </c>
      <c r="C29" s="74">
        <f t="shared" si="0"/>
        <v>12</v>
      </c>
      <c r="D29" s="73">
        <v>12</v>
      </c>
      <c r="E29" s="73">
        <v>0</v>
      </c>
      <c r="F29" s="62"/>
      <c r="G29" s="75"/>
      <c r="H29" s="75"/>
      <c r="I29" s="75"/>
      <c r="J29" s="75"/>
    </row>
    <row r="30" spans="1:10" s="48" customFormat="1" ht="28.5">
      <c r="A30" s="64">
        <v>30212</v>
      </c>
      <c r="B30" s="64" t="s">
        <v>176</v>
      </c>
      <c r="C30" s="74">
        <f t="shared" si="0"/>
        <v>0</v>
      </c>
      <c r="D30" s="73">
        <v>0</v>
      </c>
      <c r="E30" s="73">
        <v>0</v>
      </c>
      <c r="F30" s="62"/>
      <c r="G30" s="75"/>
      <c r="H30" s="75"/>
      <c r="I30" s="75"/>
      <c r="J30" s="75"/>
    </row>
    <row r="31" spans="1:10" s="48" customFormat="1" ht="21.75" customHeight="1">
      <c r="A31" s="64">
        <v>30213</v>
      </c>
      <c r="B31" s="64" t="s">
        <v>177</v>
      </c>
      <c r="C31" s="74">
        <f t="shared" si="0"/>
        <v>3</v>
      </c>
      <c r="D31" s="73">
        <v>3</v>
      </c>
      <c r="E31" s="73">
        <v>0</v>
      </c>
      <c r="F31" s="62"/>
      <c r="G31" s="75"/>
      <c r="H31" s="75"/>
      <c r="I31" s="75"/>
      <c r="J31" s="75"/>
    </row>
    <row r="32" spans="1:10" s="48" customFormat="1" ht="21.75" customHeight="1">
      <c r="A32" s="64">
        <v>30214</v>
      </c>
      <c r="B32" s="64" t="s">
        <v>178</v>
      </c>
      <c r="C32" s="74">
        <f t="shared" si="0"/>
        <v>0</v>
      </c>
      <c r="D32" s="73">
        <v>0</v>
      </c>
      <c r="E32" s="73">
        <v>0</v>
      </c>
      <c r="F32" s="62"/>
      <c r="G32" s="75"/>
      <c r="H32" s="75"/>
      <c r="I32" s="75"/>
      <c r="J32" s="75"/>
    </row>
    <row r="33" spans="1:10" s="48" customFormat="1" ht="21.75" customHeight="1">
      <c r="A33" s="64">
        <v>30215</v>
      </c>
      <c r="B33" s="64" t="s">
        <v>179</v>
      </c>
      <c r="C33" s="74">
        <f t="shared" si="0"/>
        <v>2</v>
      </c>
      <c r="D33" s="73">
        <v>2</v>
      </c>
      <c r="E33" s="73">
        <v>0</v>
      </c>
      <c r="F33" s="65"/>
      <c r="G33" s="77"/>
      <c r="H33" s="77"/>
      <c r="I33" s="77"/>
      <c r="J33" s="77"/>
    </row>
    <row r="34" spans="1:10" s="48" customFormat="1" ht="21.75" customHeight="1">
      <c r="A34" s="64">
        <v>30216</v>
      </c>
      <c r="B34" s="64" t="s">
        <v>180</v>
      </c>
      <c r="C34" s="74">
        <f t="shared" si="0"/>
        <v>5.35</v>
      </c>
      <c r="D34" s="73">
        <v>5.35</v>
      </c>
      <c r="E34" s="73">
        <v>0</v>
      </c>
      <c r="F34" s="65"/>
      <c r="G34" s="77"/>
      <c r="H34" s="77"/>
      <c r="I34" s="77"/>
      <c r="J34" s="77"/>
    </row>
    <row r="35" spans="1:10" s="48" customFormat="1" ht="21.75" customHeight="1">
      <c r="A35" s="64">
        <v>30217</v>
      </c>
      <c r="B35" s="64" t="s">
        <v>181</v>
      </c>
      <c r="C35" s="74">
        <f t="shared" si="0"/>
        <v>15</v>
      </c>
      <c r="D35" s="73">
        <v>15</v>
      </c>
      <c r="E35" s="73">
        <v>0</v>
      </c>
      <c r="F35" s="65"/>
      <c r="G35" s="77"/>
      <c r="H35" s="77"/>
      <c r="I35" s="77"/>
      <c r="J35" s="77"/>
    </row>
    <row r="36" spans="1:10" s="48" customFormat="1" ht="21.75" customHeight="1">
      <c r="A36" s="64">
        <v>30218</v>
      </c>
      <c r="B36" s="64" t="s">
        <v>182</v>
      </c>
      <c r="C36" s="74">
        <f t="shared" si="0"/>
        <v>0</v>
      </c>
      <c r="D36" s="73">
        <v>0</v>
      </c>
      <c r="E36" s="73">
        <v>0</v>
      </c>
      <c r="F36" s="65"/>
      <c r="G36" s="77"/>
      <c r="H36" s="77"/>
      <c r="I36" s="77"/>
      <c r="J36" s="77"/>
    </row>
    <row r="37" spans="1:10" s="48" customFormat="1" ht="21.75" customHeight="1">
      <c r="A37" s="64">
        <v>30225</v>
      </c>
      <c r="B37" s="64" t="s">
        <v>183</v>
      </c>
      <c r="C37" s="74">
        <f t="shared" si="0"/>
        <v>0</v>
      </c>
      <c r="D37" s="73">
        <v>0</v>
      </c>
      <c r="E37" s="73">
        <v>0</v>
      </c>
      <c r="F37" s="65"/>
      <c r="G37" s="77"/>
      <c r="H37" s="77"/>
      <c r="I37" s="77"/>
      <c r="J37" s="77"/>
    </row>
    <row r="38" spans="1:10" s="48" customFormat="1" ht="21.75" customHeight="1">
      <c r="A38" s="64">
        <v>30226</v>
      </c>
      <c r="B38" s="64" t="s">
        <v>184</v>
      </c>
      <c r="C38" s="74">
        <f t="shared" si="0"/>
        <v>60</v>
      </c>
      <c r="D38" s="73">
        <v>60</v>
      </c>
      <c r="E38" s="73">
        <v>0</v>
      </c>
      <c r="F38" s="65"/>
      <c r="G38" s="77"/>
      <c r="H38" s="77"/>
      <c r="I38" s="77"/>
      <c r="J38" s="77"/>
    </row>
    <row r="39" spans="1:10" s="48" customFormat="1" ht="29.25" customHeight="1">
      <c r="A39" s="64">
        <v>30227</v>
      </c>
      <c r="B39" s="64" t="s">
        <v>185</v>
      </c>
      <c r="C39" s="74">
        <f t="shared" si="0"/>
        <v>0</v>
      </c>
      <c r="D39" s="73">
        <v>0</v>
      </c>
      <c r="E39" s="73">
        <v>0</v>
      </c>
      <c r="F39" s="65"/>
      <c r="G39" s="77"/>
      <c r="H39" s="77"/>
      <c r="I39" s="77"/>
      <c r="J39" s="77"/>
    </row>
    <row r="40" spans="1:10" s="48" customFormat="1" ht="21.75" customHeight="1">
      <c r="A40" s="64">
        <v>30228</v>
      </c>
      <c r="B40" s="64" t="s">
        <v>186</v>
      </c>
      <c r="C40" s="74">
        <f t="shared" si="0"/>
        <v>25</v>
      </c>
      <c r="D40" s="73">
        <v>25</v>
      </c>
      <c r="E40" s="73">
        <v>0</v>
      </c>
      <c r="F40" s="65"/>
      <c r="G40" s="77"/>
      <c r="H40" s="77"/>
      <c r="I40" s="77"/>
      <c r="J40" s="77"/>
    </row>
    <row r="41" spans="1:10" s="48" customFormat="1" ht="27" customHeight="1">
      <c r="A41" s="64">
        <v>30229</v>
      </c>
      <c r="B41" s="64" t="s">
        <v>187</v>
      </c>
      <c r="C41" s="74">
        <f t="shared" si="0"/>
        <v>38</v>
      </c>
      <c r="D41" s="73">
        <v>38</v>
      </c>
      <c r="E41" s="73">
        <v>0</v>
      </c>
      <c r="F41" s="65"/>
      <c r="G41" s="77"/>
      <c r="H41" s="77"/>
      <c r="I41" s="77"/>
      <c r="J41" s="77"/>
    </row>
    <row r="42" spans="1:10" ht="28.5">
      <c r="A42" s="64">
        <v>30231</v>
      </c>
      <c r="B42" s="64" t="s">
        <v>188</v>
      </c>
      <c r="C42" s="74">
        <f t="shared" si="0"/>
        <v>3.7</v>
      </c>
      <c r="D42" s="73">
        <v>3.7</v>
      </c>
      <c r="E42" s="73">
        <v>0</v>
      </c>
      <c r="F42" s="65"/>
      <c r="G42" s="77"/>
      <c r="H42" s="77"/>
      <c r="I42" s="77"/>
      <c r="J42" s="77"/>
    </row>
    <row r="43" spans="1:10" ht="28.5" customHeight="1">
      <c r="A43" s="64">
        <v>30239</v>
      </c>
      <c r="B43" s="64" t="s">
        <v>189</v>
      </c>
      <c r="C43" s="74">
        <f t="shared" si="0"/>
        <v>113.64</v>
      </c>
      <c r="D43" s="73">
        <v>113.64</v>
      </c>
      <c r="E43" s="73">
        <v>0</v>
      </c>
      <c r="F43" s="65"/>
      <c r="G43" s="77"/>
      <c r="H43" s="77"/>
      <c r="I43" s="77"/>
      <c r="J43" s="77"/>
    </row>
    <row r="44" spans="1:10" ht="28.5">
      <c r="A44" s="64">
        <v>30299</v>
      </c>
      <c r="B44" s="64" t="s">
        <v>190</v>
      </c>
      <c r="C44" s="74">
        <f t="shared" si="0"/>
        <v>31.33</v>
      </c>
      <c r="D44" s="73">
        <v>31.33</v>
      </c>
      <c r="E44" s="73">
        <v>0</v>
      </c>
      <c r="F44" s="65"/>
      <c r="G44" s="78" t="s">
        <v>191</v>
      </c>
      <c r="H44" s="77">
        <f>C7+C21+H7</f>
        <v>2916.8</v>
      </c>
      <c r="I44" s="77">
        <f>D7+D21+I7</f>
        <v>2916.8</v>
      </c>
      <c r="J44" s="77">
        <f>E7+E21+J7</f>
        <v>0</v>
      </c>
    </row>
  </sheetData>
  <sheetProtection/>
  <mergeCells count="8">
    <mergeCell ref="A1:J1"/>
    <mergeCell ref="C5:E5"/>
    <mergeCell ref="F5:G5"/>
    <mergeCell ref="H5:J5"/>
    <mergeCell ref="A2:J2"/>
    <mergeCell ref="A4:D4"/>
    <mergeCell ref="A5:B5"/>
    <mergeCell ref="H4:J4"/>
  </mergeCells>
  <printOptions horizontalCentered="1"/>
  <pageMargins left="0.7086614173228347" right="0.7086614173228347" top="0.5511811023622047" bottom="0.7480314960629921" header="0.31496062992125984" footer="0.31496062992125984"/>
  <pageSetup fitToWidth="0" fitToHeight="1" orientation="portrait" paperSize="9" scale="80" r:id="rId1"/>
</worksheet>
</file>

<file path=xl/worksheets/sheet7.xml><?xml version="1.0" encoding="utf-8"?>
<worksheet xmlns="http://schemas.openxmlformats.org/spreadsheetml/2006/main" xmlns:r="http://schemas.openxmlformats.org/officeDocument/2006/relationships">
  <dimension ref="A1:G11"/>
  <sheetViews>
    <sheetView zoomScalePageLayoutView="0" workbookViewId="0" topLeftCell="A1">
      <selection activeCell="A3" sqref="A3"/>
    </sheetView>
  </sheetViews>
  <sheetFormatPr defaultColWidth="9.140625" defaultRowHeight="15"/>
  <cols>
    <col min="1" max="1" width="37.421875" style="10" customWidth="1"/>
    <col min="2" max="2" width="24.8515625" style="10" customWidth="1"/>
    <col min="3" max="3" width="20.8515625" style="10" customWidth="1"/>
    <col min="4" max="16384" width="9.00390625" style="10" customWidth="1"/>
  </cols>
  <sheetData>
    <row r="1" spans="1:3" ht="35.25" customHeight="1">
      <c r="A1" s="138" t="s">
        <v>96</v>
      </c>
      <c r="B1" s="138"/>
      <c r="C1" s="138"/>
    </row>
    <row r="2" spans="1:3" ht="37.5" customHeight="1">
      <c r="A2" s="135" t="s">
        <v>110</v>
      </c>
      <c r="B2" s="135"/>
      <c r="C2" s="135"/>
    </row>
    <row r="3" spans="1:3" s="22" customFormat="1" ht="19.5" customHeight="1">
      <c r="A3" s="149" t="s">
        <v>221</v>
      </c>
      <c r="B3" s="27"/>
      <c r="C3" s="21" t="s">
        <v>0</v>
      </c>
    </row>
    <row r="4" spans="1:3" ht="49.5" customHeight="1">
      <c r="A4" s="18" t="s">
        <v>8</v>
      </c>
      <c r="B4" s="57" t="s">
        <v>111</v>
      </c>
      <c r="C4" s="57" t="s">
        <v>112</v>
      </c>
    </row>
    <row r="5" spans="1:3" ht="30" customHeight="1">
      <c r="A5" s="18" t="s">
        <v>30</v>
      </c>
      <c r="B5" s="19">
        <f>B6+B7+B8</f>
        <v>18.7</v>
      </c>
      <c r="C5" s="19">
        <f>C6+C7+C8</f>
        <v>22.8</v>
      </c>
    </row>
    <row r="6" spans="1:7" ht="30" customHeight="1">
      <c r="A6" s="19" t="s">
        <v>55</v>
      </c>
      <c r="B6" s="19">
        <v>0</v>
      </c>
      <c r="C6" s="19">
        <v>0</v>
      </c>
      <c r="G6" s="20"/>
    </row>
    <row r="7" spans="1:3" ht="30" customHeight="1">
      <c r="A7" s="19" t="s">
        <v>56</v>
      </c>
      <c r="B7" s="19">
        <v>15</v>
      </c>
      <c r="C7" s="19">
        <v>17.64</v>
      </c>
    </row>
    <row r="8" spans="1:3" ht="30" customHeight="1">
      <c r="A8" s="19" t="s">
        <v>57</v>
      </c>
      <c r="B8" s="19">
        <v>3.7</v>
      </c>
      <c r="C8" s="19">
        <v>5.16</v>
      </c>
    </row>
    <row r="9" spans="1:3" ht="30" customHeight="1">
      <c r="A9" s="59" t="s">
        <v>58</v>
      </c>
      <c r="B9" s="71">
        <v>3.7</v>
      </c>
      <c r="C9" s="19">
        <v>5.16</v>
      </c>
    </row>
    <row r="10" spans="1:3" ht="30" customHeight="1">
      <c r="A10" s="60" t="s">
        <v>64</v>
      </c>
      <c r="B10" s="72">
        <v>0</v>
      </c>
      <c r="C10" s="19">
        <v>0</v>
      </c>
    </row>
    <row r="11" spans="1:3" ht="107.25" customHeight="1">
      <c r="A11" s="136" t="s">
        <v>65</v>
      </c>
      <c r="B11" s="136"/>
      <c r="C11" s="137"/>
    </row>
  </sheetData>
  <sheetProtection/>
  <mergeCells count="3">
    <mergeCell ref="A2:C2"/>
    <mergeCell ref="A11:C11"/>
    <mergeCell ref="A1:C1"/>
  </mergeCells>
  <printOptions/>
  <pageMargins left="0.7086614173228347" right="0.7086614173228347" top="0.3937007874015748" bottom="0.35433070866141736" header="0.31496062992125984" footer="0.31496062992125984"/>
  <pageSetup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A3" sqref="A3:D3"/>
    </sheetView>
  </sheetViews>
  <sheetFormatPr defaultColWidth="9.140625" defaultRowHeight="15"/>
  <cols>
    <col min="1" max="2" width="3.7109375" style="25" customWidth="1"/>
    <col min="3" max="3" width="4.421875" style="25" customWidth="1"/>
    <col min="4" max="4" width="23.00390625" style="25" customWidth="1"/>
    <col min="5" max="5" width="40.7109375" style="25" customWidth="1"/>
    <col min="6" max="16384" width="9.00390625" style="25" customWidth="1"/>
  </cols>
  <sheetData>
    <row r="1" spans="1:5" ht="25.5" customHeight="1">
      <c r="A1" s="139" t="s">
        <v>103</v>
      </c>
      <c r="B1" s="139"/>
      <c r="C1" s="139"/>
      <c r="D1" s="139"/>
      <c r="E1" s="139"/>
    </row>
    <row r="2" spans="1:5" ht="32.25" customHeight="1">
      <c r="A2" s="121" t="s">
        <v>113</v>
      </c>
      <c r="B2" s="121"/>
      <c r="C2" s="121"/>
      <c r="D2" s="121"/>
      <c r="E2" s="121"/>
    </row>
    <row r="3" spans="1:5" s="23" customFormat="1" ht="32.25" customHeight="1">
      <c r="A3" s="150" t="s">
        <v>221</v>
      </c>
      <c r="B3" s="140"/>
      <c r="C3" s="140"/>
      <c r="D3" s="140"/>
      <c r="E3" s="56" t="s">
        <v>102</v>
      </c>
    </row>
    <row r="4" spans="1:5" s="36" customFormat="1" ht="36" customHeight="1">
      <c r="A4" s="146" t="s">
        <v>99</v>
      </c>
      <c r="B4" s="147"/>
      <c r="C4" s="148"/>
      <c r="D4" s="141" t="s">
        <v>100</v>
      </c>
      <c r="E4" s="141" t="s">
        <v>101</v>
      </c>
    </row>
    <row r="5" spans="1:5" s="33" customFormat="1" ht="18" customHeight="1">
      <c r="A5" s="50" t="s">
        <v>83</v>
      </c>
      <c r="B5" s="50" t="s">
        <v>84</v>
      </c>
      <c r="C5" s="50" t="s">
        <v>85</v>
      </c>
      <c r="D5" s="142"/>
      <c r="E5" s="142"/>
    </row>
    <row r="6" spans="1:5" s="33" customFormat="1" ht="18" customHeight="1">
      <c r="A6" s="143"/>
      <c r="B6" s="144"/>
      <c r="C6" s="145"/>
      <c r="D6" s="55" t="s">
        <v>220</v>
      </c>
      <c r="E6" s="32">
        <v>0</v>
      </c>
    </row>
    <row r="7" spans="1:5" s="33" customFormat="1" ht="18" customHeight="1">
      <c r="A7" s="143"/>
      <c r="B7" s="144"/>
      <c r="C7" s="145"/>
      <c r="D7" s="31"/>
      <c r="E7" s="32"/>
    </row>
    <row r="8" spans="1:5" s="33" customFormat="1" ht="18" customHeight="1">
      <c r="A8" s="143"/>
      <c r="B8" s="144"/>
      <c r="C8" s="145"/>
      <c r="D8" s="31"/>
      <c r="E8" s="32"/>
    </row>
    <row r="9" spans="1:5" s="33" customFormat="1" ht="18" customHeight="1">
      <c r="A9" s="143"/>
      <c r="B9" s="144"/>
      <c r="C9" s="145"/>
      <c r="D9" s="31"/>
      <c r="E9" s="32"/>
    </row>
    <row r="10" spans="1:5" s="33" customFormat="1" ht="18" customHeight="1">
      <c r="A10" s="143"/>
      <c r="B10" s="144"/>
      <c r="C10" s="145"/>
      <c r="D10" s="31"/>
      <c r="E10" s="32"/>
    </row>
    <row r="11" spans="1:5" s="33" customFormat="1" ht="18" customHeight="1">
      <c r="A11" s="143"/>
      <c r="B11" s="144"/>
      <c r="C11" s="145"/>
      <c r="D11" s="31" t="s">
        <v>9</v>
      </c>
      <c r="E11" s="32"/>
    </row>
    <row r="12" spans="1:5" s="33" customFormat="1" ht="18" customHeight="1">
      <c r="A12" s="143"/>
      <c r="B12" s="144"/>
      <c r="C12" s="145"/>
      <c r="D12" s="31" t="s">
        <v>9</v>
      </c>
      <c r="E12" s="32"/>
    </row>
    <row r="13" spans="1:5" s="33" customFormat="1" ht="18" customHeight="1">
      <c r="A13" s="143"/>
      <c r="B13" s="144"/>
      <c r="C13" s="145"/>
      <c r="D13" s="31" t="s">
        <v>9</v>
      </c>
      <c r="E13" s="32"/>
    </row>
    <row r="14" spans="1:5" s="33" customFormat="1" ht="18" customHeight="1">
      <c r="A14" s="143"/>
      <c r="B14" s="144"/>
      <c r="C14" s="145"/>
      <c r="D14" s="31" t="s">
        <v>9</v>
      </c>
      <c r="E14" s="32"/>
    </row>
    <row r="15" spans="1:5" s="33" customFormat="1" ht="18" customHeight="1">
      <c r="A15" s="143"/>
      <c r="B15" s="144"/>
      <c r="C15" s="145"/>
      <c r="D15" s="31" t="s">
        <v>9</v>
      </c>
      <c r="E15" s="32"/>
    </row>
    <row r="16" spans="1:5" s="33" customFormat="1" ht="18" customHeight="1">
      <c r="A16" s="143"/>
      <c r="B16" s="144"/>
      <c r="C16" s="145"/>
      <c r="D16" s="31" t="s">
        <v>9</v>
      </c>
      <c r="E16" s="32"/>
    </row>
    <row r="17" s="33" customFormat="1" ht="13.5">
      <c r="A17" s="33" t="s">
        <v>114</v>
      </c>
    </row>
    <row r="18" s="33" customFormat="1" ht="13.5"/>
    <row r="19" spans="1:3" ht="13.5">
      <c r="A19" s="33"/>
      <c r="B19" s="33"/>
      <c r="C19" s="33"/>
    </row>
  </sheetData>
  <sheetProtection/>
  <mergeCells count="17">
    <mergeCell ref="A4:C4"/>
    <mergeCell ref="A16:C16"/>
    <mergeCell ref="A11:C11"/>
    <mergeCell ref="A12:C12"/>
    <mergeCell ref="A13:C13"/>
    <mergeCell ref="A14:C14"/>
    <mergeCell ref="A10:C10"/>
    <mergeCell ref="A1:E1"/>
    <mergeCell ref="A2:E2"/>
    <mergeCell ref="A3:D3"/>
    <mergeCell ref="D4:D5"/>
    <mergeCell ref="E4:E5"/>
    <mergeCell ref="A15:C15"/>
    <mergeCell ref="A6:C6"/>
    <mergeCell ref="A7:C7"/>
    <mergeCell ref="A8:C8"/>
    <mergeCell ref="A9:C9"/>
  </mergeCells>
  <printOptions horizontalCentered="1"/>
  <pageMargins left="0.7086614173228347" right="0.7086614173228347" top="0.7480314960629921" bottom="0.7480314960629921" header="0.31496062992125984" footer="0.31496062992125984"/>
  <pageSetup orientation="portrait" paperSize="9" r:id="rId1"/>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IV16384"/>
    </sheetView>
  </sheetViews>
  <sheetFormatPr defaultColWidth="9.140625" defaultRowHeight="15"/>
  <cols>
    <col min="1" max="2" width="6.140625" style="153" customWidth="1"/>
    <col min="3" max="3" width="12.421875" style="153" customWidth="1"/>
    <col min="4" max="4" width="24.421875" style="153" customWidth="1"/>
    <col min="5" max="5" width="19.57421875" style="153" customWidth="1"/>
    <col min="6" max="6" width="12.421875" style="153" customWidth="1"/>
    <col min="7" max="7" width="12.57421875" style="153" customWidth="1"/>
    <col min="8" max="8" width="12.421875" style="153" customWidth="1"/>
    <col min="9" max="9" width="19.57421875" style="153" customWidth="1"/>
    <col min="10" max="16384" width="9.00390625" style="153" customWidth="1"/>
  </cols>
  <sheetData>
    <row r="1" spans="1:4" ht="10.5" customHeight="1">
      <c r="A1" s="151"/>
      <c r="B1" s="152"/>
      <c r="C1" s="152"/>
      <c r="D1" s="152"/>
    </row>
    <row r="2" spans="1:9" ht="25.5" customHeight="1">
      <c r="A2" s="154" t="s">
        <v>225</v>
      </c>
      <c r="B2" s="154"/>
      <c r="C2" s="154"/>
      <c r="D2" s="154"/>
      <c r="E2" s="154"/>
      <c r="F2" s="154"/>
      <c r="G2" s="154"/>
      <c r="H2" s="154"/>
      <c r="I2" s="154"/>
    </row>
    <row r="3" ht="9" customHeight="1"/>
    <row r="4" spans="1:9" ht="24.75" customHeight="1">
      <c r="A4" s="155" t="s">
        <v>226</v>
      </c>
      <c r="B4" s="155"/>
      <c r="C4" s="155"/>
      <c r="D4" s="155"/>
      <c r="E4" s="155"/>
      <c r="F4" s="155"/>
      <c r="G4" s="155"/>
      <c r="H4" s="155"/>
      <c r="I4" s="155"/>
    </row>
    <row r="5" spans="1:9" ht="24.75" customHeight="1">
      <c r="A5" s="156" t="s">
        <v>227</v>
      </c>
      <c r="B5" s="157"/>
      <c r="C5" s="157"/>
      <c r="D5" s="158" t="s">
        <v>228</v>
      </c>
      <c r="E5" s="159"/>
      <c r="F5" s="159"/>
      <c r="G5" s="159"/>
      <c r="H5" s="159"/>
      <c r="I5" s="160"/>
    </row>
    <row r="6" spans="1:9" ht="24.75" customHeight="1">
      <c r="A6" s="161" t="s">
        <v>229</v>
      </c>
      <c r="B6" s="162"/>
      <c r="C6" s="162"/>
      <c r="D6" s="163" t="s">
        <v>230</v>
      </c>
      <c r="E6" s="164"/>
      <c r="F6" s="161" t="s">
        <v>231</v>
      </c>
      <c r="G6" s="165"/>
      <c r="H6" s="166" t="s">
        <v>232</v>
      </c>
      <c r="I6" s="166"/>
    </row>
    <row r="7" spans="1:9" ht="24.75" customHeight="1">
      <c r="A7" s="161" t="s">
        <v>233</v>
      </c>
      <c r="B7" s="162"/>
      <c r="C7" s="162"/>
      <c r="D7" s="163" t="s">
        <v>234</v>
      </c>
      <c r="E7" s="164"/>
      <c r="F7" s="161" t="s">
        <v>235</v>
      </c>
      <c r="G7" s="165"/>
      <c r="H7" s="166"/>
      <c r="I7" s="166"/>
    </row>
    <row r="8" spans="1:9" ht="24.75" customHeight="1">
      <c r="A8" s="167" t="s">
        <v>236</v>
      </c>
      <c r="B8" s="168"/>
      <c r="C8" s="169"/>
      <c r="D8" s="170" t="s">
        <v>237</v>
      </c>
      <c r="E8" s="170"/>
      <c r="F8" s="171" t="s">
        <v>238</v>
      </c>
      <c r="G8" s="172"/>
      <c r="H8" s="156">
        <v>15</v>
      </c>
      <c r="I8" s="173"/>
    </row>
    <row r="9" spans="1:9" ht="24.75" customHeight="1">
      <c r="A9" s="174"/>
      <c r="B9" s="175"/>
      <c r="C9" s="176"/>
      <c r="D9" s="170" t="s">
        <v>239</v>
      </c>
      <c r="E9" s="170"/>
      <c r="F9" s="171" t="s">
        <v>239</v>
      </c>
      <c r="G9" s="172"/>
      <c r="H9" s="156">
        <v>15</v>
      </c>
      <c r="I9" s="173"/>
    </row>
    <row r="10" spans="1:9" ht="24.75" customHeight="1">
      <c r="A10" s="177"/>
      <c r="B10" s="178"/>
      <c r="C10" s="179"/>
      <c r="D10" s="170" t="s">
        <v>240</v>
      </c>
      <c r="E10" s="170"/>
      <c r="F10" s="171" t="s">
        <v>241</v>
      </c>
      <c r="G10" s="172"/>
      <c r="H10" s="156">
        <v>0</v>
      </c>
      <c r="I10" s="173"/>
    </row>
    <row r="11" spans="1:9" ht="24.75" customHeight="1">
      <c r="A11" s="166" t="s">
        <v>242</v>
      </c>
      <c r="B11" s="180" t="s">
        <v>243</v>
      </c>
      <c r="C11" s="180"/>
      <c r="D11" s="180"/>
      <c r="E11" s="180"/>
      <c r="F11" s="161" t="s">
        <v>244</v>
      </c>
      <c r="G11" s="162"/>
      <c r="H11" s="162"/>
      <c r="I11" s="165"/>
    </row>
    <row r="12" spans="1:9" ht="66" customHeight="1">
      <c r="A12" s="166"/>
      <c r="B12" s="181" t="s">
        <v>245</v>
      </c>
      <c r="C12" s="181"/>
      <c r="D12" s="181"/>
      <c r="E12" s="181"/>
      <c r="F12" s="182" t="s">
        <v>246</v>
      </c>
      <c r="G12" s="183"/>
      <c r="H12" s="184"/>
      <c r="I12" s="185"/>
    </row>
    <row r="13" spans="1:9" ht="33.75" customHeight="1">
      <c r="A13" s="186" t="s">
        <v>247</v>
      </c>
      <c r="B13" s="187" t="s">
        <v>248</v>
      </c>
      <c r="C13" s="188" t="s">
        <v>249</v>
      </c>
      <c r="D13" s="188" t="s">
        <v>250</v>
      </c>
      <c r="E13" s="188" t="s">
        <v>251</v>
      </c>
      <c r="F13" s="188" t="s">
        <v>249</v>
      </c>
      <c r="G13" s="161" t="s">
        <v>250</v>
      </c>
      <c r="H13" s="165"/>
      <c r="I13" s="188" t="s">
        <v>251</v>
      </c>
    </row>
    <row r="14" spans="1:9" ht="100.5" customHeight="1">
      <c r="A14" s="189"/>
      <c r="B14" s="180" t="s">
        <v>252</v>
      </c>
      <c r="C14" s="187" t="s">
        <v>253</v>
      </c>
      <c r="D14" s="170" t="s">
        <v>254</v>
      </c>
      <c r="E14" s="190"/>
      <c r="F14" s="187" t="s">
        <v>253</v>
      </c>
      <c r="G14" s="163" t="s">
        <v>255</v>
      </c>
      <c r="H14" s="164"/>
      <c r="I14" s="190"/>
    </row>
    <row r="15" spans="1:9" ht="72.75" customHeight="1">
      <c r="A15" s="189"/>
      <c r="B15" s="166"/>
      <c r="C15" s="187" t="s">
        <v>256</v>
      </c>
      <c r="D15" s="170" t="s">
        <v>254</v>
      </c>
      <c r="E15" s="190"/>
      <c r="F15" s="187" t="s">
        <v>256</v>
      </c>
      <c r="G15" s="163" t="s">
        <v>257</v>
      </c>
      <c r="H15" s="164"/>
      <c r="I15" s="190"/>
    </row>
    <row r="16" spans="1:9" ht="45.75" customHeight="1">
      <c r="A16" s="189"/>
      <c r="B16" s="166"/>
      <c r="C16" s="187" t="s">
        <v>258</v>
      </c>
      <c r="D16" s="170" t="s">
        <v>254</v>
      </c>
      <c r="E16" s="190"/>
      <c r="F16" s="187" t="s">
        <v>258</v>
      </c>
      <c r="G16" s="163" t="s">
        <v>259</v>
      </c>
      <c r="H16" s="164"/>
      <c r="I16" s="190"/>
    </row>
    <row r="17" spans="1:9" ht="136.5" customHeight="1">
      <c r="A17" s="189"/>
      <c r="B17" s="166"/>
      <c r="C17" s="187" t="s">
        <v>260</v>
      </c>
      <c r="D17" s="170" t="s">
        <v>254</v>
      </c>
      <c r="E17" s="190"/>
      <c r="F17" s="187" t="s">
        <v>260</v>
      </c>
      <c r="G17" s="163" t="s">
        <v>261</v>
      </c>
      <c r="H17" s="164"/>
      <c r="I17" s="190" t="s">
        <v>262</v>
      </c>
    </row>
    <row r="18" spans="1:9" ht="73.5" customHeight="1">
      <c r="A18" s="189"/>
      <c r="B18" s="186" t="s">
        <v>263</v>
      </c>
      <c r="C18" s="187" t="s">
        <v>264</v>
      </c>
      <c r="D18" s="170" t="s">
        <v>254</v>
      </c>
      <c r="E18" s="190"/>
      <c r="F18" s="187" t="s">
        <v>264</v>
      </c>
      <c r="G18" s="163" t="s">
        <v>254</v>
      </c>
      <c r="H18" s="164"/>
      <c r="I18" s="190"/>
    </row>
    <row r="19" spans="1:9" ht="51.75" customHeight="1">
      <c r="A19" s="189"/>
      <c r="B19" s="189"/>
      <c r="C19" s="187" t="s">
        <v>265</v>
      </c>
      <c r="D19" s="170" t="s">
        <v>254</v>
      </c>
      <c r="E19" s="191"/>
      <c r="F19" s="187" t="s">
        <v>265</v>
      </c>
      <c r="G19" s="192" t="s">
        <v>254</v>
      </c>
      <c r="H19" s="192"/>
      <c r="I19" s="190"/>
    </row>
    <row r="20" spans="1:9" ht="33" customHeight="1">
      <c r="A20" s="193"/>
      <c r="B20" s="193"/>
      <c r="C20" s="188" t="s">
        <v>266</v>
      </c>
      <c r="D20" s="190"/>
      <c r="E20" s="188"/>
      <c r="F20" s="188" t="s">
        <v>266</v>
      </c>
      <c r="G20" s="163"/>
      <c r="H20" s="164"/>
      <c r="I20" s="190"/>
    </row>
    <row r="21" spans="2:7" ht="24" customHeight="1">
      <c r="B21" s="194" t="s">
        <v>267</v>
      </c>
      <c r="C21" s="194"/>
      <c r="D21" s="194"/>
      <c r="F21" s="195" t="s">
        <v>268</v>
      </c>
      <c r="G21" s="195"/>
    </row>
  </sheetData>
  <sheetProtection/>
  <mergeCells count="37">
    <mergeCell ref="G20:H20"/>
    <mergeCell ref="B21:D21"/>
    <mergeCell ref="F21:G21"/>
    <mergeCell ref="A13:A20"/>
    <mergeCell ref="G13:H13"/>
    <mergeCell ref="B14:B17"/>
    <mergeCell ref="G14:H14"/>
    <mergeCell ref="G15:H15"/>
    <mergeCell ref="G16:H16"/>
    <mergeCell ref="G17:H17"/>
    <mergeCell ref="B18:B20"/>
    <mergeCell ref="G18:H18"/>
    <mergeCell ref="G19:H19"/>
    <mergeCell ref="H10:I10"/>
    <mergeCell ref="A11:A12"/>
    <mergeCell ref="B11:E11"/>
    <mergeCell ref="F11:I11"/>
    <mergeCell ref="B12:E12"/>
    <mergeCell ref="F12:I12"/>
    <mergeCell ref="A7:C7"/>
    <mergeCell ref="D7:E7"/>
    <mergeCell ref="F7:G7"/>
    <mergeCell ref="H7:I7"/>
    <mergeCell ref="A8:C10"/>
    <mergeCell ref="F8:G8"/>
    <mergeCell ref="H8:I8"/>
    <mergeCell ref="F9:G9"/>
    <mergeCell ref="H9:I9"/>
    <mergeCell ref="F10:G10"/>
    <mergeCell ref="A2:I2"/>
    <mergeCell ref="A4:I4"/>
    <mergeCell ref="A5:C5"/>
    <mergeCell ref="D5:I5"/>
    <mergeCell ref="A6:C6"/>
    <mergeCell ref="D6:E6"/>
    <mergeCell ref="F6:G6"/>
    <mergeCell ref="H6:I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tjj</cp:lastModifiedBy>
  <cp:lastPrinted>2017-01-20T08:11:02Z</cp:lastPrinted>
  <dcterms:created xsi:type="dcterms:W3CDTF">2016-12-24T04:07:35Z</dcterms:created>
  <dcterms:modified xsi:type="dcterms:W3CDTF">2017-12-27T04:28:20Z</dcterms:modified>
  <cp:category/>
  <cp:version/>
  <cp:contentType/>
  <cp:contentStatus/>
</cp:coreProperties>
</file>