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65" windowHeight="9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<sst xmlns="http://schemas.openxmlformats.org/spreadsheetml/2006/main" count="83">
  <si>
    <r>
      <rPr>
        <sz val="10"/>
        <color indexed="8"/>
        <rFont val="宋体"/>
        <charset val="134"/>
      </rPr>
      <t>表</t>
    </r>
    <r>
      <rPr>
        <sz val="10"/>
        <color indexed="8"/>
        <rFont val="Arial"/>
        <family val="2"/>
        <charset val="0"/>
      </rPr>
      <t>6</t>
    </r>
  </si>
  <si>
    <t>2018年一般公共预算支出基本情况表</t>
  </si>
  <si>
    <t>单位名称：北京市通州区发展和改革委员会</t>
  </si>
  <si>
    <t>单位：万元</t>
  </si>
  <si>
    <t>经济分类科目</t>
  </si>
  <si>
    <t>财政拨款</t>
  </si>
  <si>
    <t>科目编码</t>
  </si>
  <si>
    <t>科目名称</t>
  </si>
  <si>
    <t>合计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</si>
  <si>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</si>
  <si>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</si>
  <si>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</si>
  <si>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</si>
  <si>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</si>
  <si>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</si>
  <si>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</si>
  <si>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</si>
  <si>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</si>
  <si>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</si>
  <si>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</si>
  <si>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</si>
  <si>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</si>
  <si>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</si>
  <si>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</si>
  <si>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</si>
  <si>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</si>
  <si>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</si>
  <si>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</si>
  <si>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</si>
  <si>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</si>
  <si>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</si>
  <si>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</si>
  <si>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</si>
  <si>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</si>
  <si>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</si>
  <si>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</si>
  <si>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</si>
  <si>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</si>
  <si>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</si>
  <si>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</si>
  <si>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</si>
  <si>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30110</t>
  </si>
  <si>
    <t>职工基本医疗保险缴费</t>
  </si>
  <si>
    <t>30308</t>
  </si>
  <si>
    <t>助学金</t>
  </si>
  <si>
    <t>30112</t>
  </si>
  <si>
    <t>其他社会保障缴费</t>
  </si>
  <si>
    <t>30309</t>
  </si>
  <si>
    <t>奖励金</t>
  </si>
  <si>
    <t>30199</t>
  </si>
  <si>
    <t>其他工资福利支出</t>
  </si>
  <si>
    <t>30310</t>
  </si>
  <si>
    <t>个人农业生产补贴</t>
  </si>
  <si>
    <t>302</t>
  </si>
  <si>
    <t>商品和服务支出</t>
  </si>
  <si>
    <t>30399</t>
  </si>
  <si>
    <t>其他对个人和家庭的补助</t>
  </si>
  <si>
    <t xml:space="preserve">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</si>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</sst>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0.00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family val="2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b/>
      <sz val="22"/>
      <color indexed="8"/>
      <name val="黑体"/>
      <family val="3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10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49" applyFill="1"/>
    <xf numFmtId="0" fontId="2" fillId="2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4" fillId="0" borderId="0" xfId="49" applyFont="1" applyFill="1" applyAlignment="1">
      <alignment horizontal="center"/>
    </xf>
    <xf numFmtId="0" fontId="5" fillId="0" borderId="0" xfId="49" applyFont="1" applyFill="1" applyBorder="1" applyAlignment="1">
      <alignment horizontal="left"/>
    </xf>
    <xf numFmtId="0" fontId="5" fillId="0" borderId="1" xfId="49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6" fillId="0" borderId="0" xfId="49" applyFont="1" applyFill="1" applyAlignment="1"/>
    <xf numFmtId="0" fontId="5" fillId="0" borderId="0" xfId="49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selection activeCell="A1" sqref="$A1:$XFD1048576"/>
    </sheetView>
  </sheetViews>
  <sheetFormatPr defaultColWidth="9" defaultRowHeight="12.75"/>
  <cols>
    <col min="1" max="1" width="9.25" style="1" customWidth="1"/>
    <col min="2" max="2" width="17.75" style="1" customWidth="1"/>
    <col min="3" max="5" width="8.625" style="1" customWidth="1"/>
    <col min="6" max="6" width="11" style="1" customWidth="1"/>
    <col min="7" max="7" width="16" style="1" customWidth="1"/>
    <col min="8" max="10" width="8.625" style="1" customWidth="1"/>
    <col min="11" max="13" width="11" style="1" customWidth="1"/>
    <col min="14" max="255" width="9" style="1"/>
    <col min="256" max="256" width="2.75" style="1" customWidth="1"/>
    <col min="257" max="16384" width="9" style="1"/>
  </cols>
  <sheetData>
    <row r="1" s="1" customFormat="1" ht="18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5.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7"/>
      <c r="L2" s="17"/>
      <c r="M2" s="17"/>
    </row>
    <row r="4" s="1" customFormat="1" ht="22.5" customHeight="1" spans="1:11">
      <c r="A4" s="6" t="s">
        <v>2</v>
      </c>
      <c r="B4" s="6"/>
      <c r="C4" s="6"/>
      <c r="D4" s="6"/>
      <c r="E4" s="1"/>
      <c r="F4" s="1"/>
      <c r="G4" s="1"/>
      <c r="H4" s="7" t="s">
        <v>3</v>
      </c>
      <c r="I4" s="7"/>
      <c r="J4" s="7"/>
      <c r="K4" s="18"/>
    </row>
    <row r="5" s="2" customFormat="1" ht="26.25" customHeight="1" spans="1:10">
      <c r="A5" s="8" t="s">
        <v>4</v>
      </c>
      <c r="B5" s="8"/>
      <c r="C5" s="8" t="s">
        <v>5</v>
      </c>
      <c r="D5" s="8"/>
      <c r="E5" s="8"/>
      <c r="F5" s="8" t="s">
        <v>4</v>
      </c>
      <c r="G5" s="8"/>
      <c r="H5" s="8" t="s">
        <v>5</v>
      </c>
      <c r="I5" s="8"/>
      <c r="J5" s="8"/>
    </row>
    <row r="6" s="2" customFormat="1" ht="39.75" customHeight="1" spans="1:10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</row>
    <row r="7" s="3" customFormat="1" ht="29.25" customHeight="1" spans="1:10">
      <c r="A7" s="10">
        <v>301</v>
      </c>
      <c r="B7" s="10" t="s">
        <v>11</v>
      </c>
      <c r="C7" s="11">
        <f>SUM(C8:C17)</f>
        <v>1409.41</v>
      </c>
      <c r="D7" s="11">
        <f>SUM(D8:D17)</f>
        <v>1409.41</v>
      </c>
      <c r="E7" s="11">
        <f>SUM(E8:E17)</f>
        <v>0</v>
      </c>
      <c r="F7" s="10">
        <v>303</v>
      </c>
      <c r="G7" s="10" t="s">
        <v>12</v>
      </c>
      <c r="H7" s="11">
        <f t="shared" ref="H7:J7" si="0">SUM(H8:H18)</f>
        <v>12.12</v>
      </c>
      <c r="I7" s="11">
        <f t="shared" si="0"/>
        <v>12.12</v>
      </c>
      <c r="J7" s="11">
        <f t="shared" si="0"/>
        <v>0</v>
      </c>
    </row>
    <row r="8" s="3" customFormat="1" ht="28.5" customHeight="1" spans="1:10">
      <c r="A8" s="12" t="s">
        <v>13</v>
      </c>
      <c r="B8" s="12" t="s">
        <v>14</v>
      </c>
      <c r="C8" s="11">
        <f t="shared" ref="C8:C17" si="1">SUM(D8:E8)</f>
        <v>382.62</v>
      </c>
      <c r="D8" s="11">
        <v>382.62</v>
      </c>
      <c r="E8" s="11">
        <v>0</v>
      </c>
      <c r="F8" s="12" t="s">
        <v>15</v>
      </c>
      <c r="G8" s="12" t="s">
        <v>16</v>
      </c>
      <c r="H8" s="11">
        <f t="shared" ref="H8:H12" si="2">SUM(I8:J8)</f>
        <v>11.92</v>
      </c>
      <c r="I8" s="11">
        <v>11.92</v>
      </c>
      <c r="J8" s="11">
        <v>0</v>
      </c>
    </row>
    <row r="9" s="3" customFormat="1" ht="27.75" customHeight="1" spans="1:10">
      <c r="A9" s="12" t="s">
        <v>17</v>
      </c>
      <c r="B9" s="12" t="s">
        <v>18</v>
      </c>
      <c r="C9" s="11">
        <f t="shared" si="1"/>
        <v>533.73</v>
      </c>
      <c r="D9" s="11">
        <v>533.73</v>
      </c>
      <c r="E9" s="11">
        <v>0</v>
      </c>
      <c r="F9" s="12" t="s">
        <v>19</v>
      </c>
      <c r="G9" s="12" t="s">
        <v>20</v>
      </c>
      <c r="H9" s="11">
        <f t="shared" si="2"/>
        <v>0</v>
      </c>
      <c r="I9" s="11">
        <v>0</v>
      </c>
      <c r="J9" s="11">
        <v>0</v>
      </c>
    </row>
    <row r="10" s="3" customFormat="1" ht="21.95" customHeight="1" spans="1:10">
      <c r="A10" s="12" t="s">
        <v>21</v>
      </c>
      <c r="B10" s="12" t="s">
        <v>22</v>
      </c>
      <c r="C10" s="11"/>
      <c r="D10" s="11"/>
      <c r="E10" s="11">
        <v>0</v>
      </c>
      <c r="F10" s="12" t="s">
        <v>23</v>
      </c>
      <c r="G10" s="12" t="s">
        <v>24</v>
      </c>
      <c r="H10" s="11"/>
      <c r="I10" s="11"/>
      <c r="J10" s="11">
        <v>0</v>
      </c>
    </row>
    <row r="11" s="3" customFormat="1" ht="21.95" customHeight="1" spans="1:10">
      <c r="A11" s="12" t="s">
        <v>25</v>
      </c>
      <c r="B11" s="12" t="s">
        <v>26</v>
      </c>
      <c r="C11" s="11"/>
      <c r="D11" s="11"/>
      <c r="E11" s="11">
        <v>0</v>
      </c>
      <c r="F11" s="12" t="s">
        <v>27</v>
      </c>
      <c r="G11" s="12" t="s">
        <v>28</v>
      </c>
      <c r="H11" s="11">
        <f t="shared" si="2"/>
        <v>0.2</v>
      </c>
      <c r="I11" s="11">
        <v>0.2</v>
      </c>
      <c r="J11" s="11">
        <v>0</v>
      </c>
    </row>
    <row r="12" s="3" customFormat="1" ht="21.95" customHeight="1" spans="1:10">
      <c r="A12" s="12" t="s">
        <v>29</v>
      </c>
      <c r="B12" s="12" t="s">
        <v>30</v>
      </c>
      <c r="C12" s="11"/>
      <c r="D12" s="11"/>
      <c r="E12" s="11">
        <v>0</v>
      </c>
      <c r="F12" s="12" t="s">
        <v>31</v>
      </c>
      <c r="G12" s="12" t="s">
        <v>32</v>
      </c>
      <c r="H12" s="11">
        <f t="shared" si="2"/>
        <v>0</v>
      </c>
      <c r="I12" s="11">
        <v>0</v>
      </c>
      <c r="J12" s="11">
        <v>0</v>
      </c>
    </row>
    <row r="13" s="3" customFormat="1" ht="33" customHeight="1" spans="1:10">
      <c r="A13" s="12" t="s">
        <v>33</v>
      </c>
      <c r="B13" s="12" t="s">
        <v>34</v>
      </c>
      <c r="C13" s="11">
        <f t="shared" si="1"/>
        <v>148.2</v>
      </c>
      <c r="D13" s="11">
        <v>148.2</v>
      </c>
      <c r="E13" s="11">
        <v>0</v>
      </c>
      <c r="F13" s="12" t="s">
        <v>35</v>
      </c>
      <c r="G13" s="12" t="s">
        <v>36</v>
      </c>
      <c r="H13" s="11"/>
      <c r="I13" s="11"/>
      <c r="J13" s="11">
        <v>0</v>
      </c>
    </row>
    <row r="14" s="3" customFormat="1" ht="21.95" customHeight="1" spans="1:10">
      <c r="A14" s="12" t="s">
        <v>37</v>
      </c>
      <c r="B14" s="12" t="s">
        <v>38</v>
      </c>
      <c r="C14" s="11">
        <f t="shared" si="1"/>
        <v>223</v>
      </c>
      <c r="D14" s="11">
        <v>223</v>
      </c>
      <c r="E14" s="11">
        <v>0</v>
      </c>
      <c r="F14" s="12" t="s">
        <v>39</v>
      </c>
      <c r="G14" s="12" t="s">
        <v>40</v>
      </c>
      <c r="H14" s="11"/>
      <c r="I14" s="11"/>
      <c r="J14" s="11">
        <v>0</v>
      </c>
    </row>
    <row r="15" s="3" customFormat="1" ht="30" customHeight="1" spans="1:10">
      <c r="A15" s="12" t="s">
        <v>41</v>
      </c>
      <c r="B15" s="12" t="s">
        <v>42</v>
      </c>
      <c r="C15" s="11">
        <f t="shared" si="1"/>
        <v>109.11</v>
      </c>
      <c r="D15" s="11">
        <v>109.11</v>
      </c>
      <c r="E15" s="11">
        <v>0</v>
      </c>
      <c r="F15" s="12" t="s">
        <v>43</v>
      </c>
      <c r="G15" s="12" t="s">
        <v>44</v>
      </c>
      <c r="H15" s="11"/>
      <c r="I15" s="11"/>
      <c r="J15" s="11">
        <v>0</v>
      </c>
    </row>
    <row r="16" s="3" customFormat="1" ht="30" customHeight="1" spans="1:10">
      <c r="A16" s="12" t="s">
        <v>45</v>
      </c>
      <c r="B16" s="12" t="s">
        <v>46</v>
      </c>
      <c r="C16" s="11">
        <f t="shared" si="1"/>
        <v>12.69</v>
      </c>
      <c r="D16" s="11">
        <v>12.69</v>
      </c>
      <c r="E16" s="11">
        <v>0</v>
      </c>
      <c r="F16" s="12" t="s">
        <v>47</v>
      </c>
      <c r="G16" s="12" t="s">
        <v>48</v>
      </c>
      <c r="H16" s="11"/>
      <c r="I16" s="11"/>
      <c r="J16" s="11">
        <v>0</v>
      </c>
    </row>
    <row r="17" s="3" customFormat="1" ht="21.95" customHeight="1" spans="1:10">
      <c r="A17" s="12" t="s">
        <v>49</v>
      </c>
      <c r="B17" s="12" t="s">
        <v>50</v>
      </c>
      <c r="C17" s="11">
        <f t="shared" si="1"/>
        <v>0.06</v>
      </c>
      <c r="D17" s="11">
        <v>0.06</v>
      </c>
      <c r="E17" s="11">
        <v>0</v>
      </c>
      <c r="F17" s="12" t="s">
        <v>51</v>
      </c>
      <c r="G17" s="12" t="s">
        <v>52</v>
      </c>
      <c r="H17" s="11"/>
      <c r="I17" s="11"/>
      <c r="J17" s="11">
        <v>0</v>
      </c>
    </row>
    <row r="18" s="3" customFormat="1" ht="30" customHeight="1" spans="1:10">
      <c r="A18" s="10" t="s">
        <v>53</v>
      </c>
      <c r="B18" s="10" t="s">
        <v>54</v>
      </c>
      <c r="C18" s="11">
        <f>SUM(C19:C41)</f>
        <v>220.26</v>
      </c>
      <c r="D18" s="11">
        <f>SUM(D19:D41)</f>
        <v>220.26</v>
      </c>
      <c r="E18" s="11">
        <f>SUM(E19:E41)</f>
        <v>0</v>
      </c>
      <c r="F18" s="12" t="s">
        <v>55</v>
      </c>
      <c r="G18" s="12" t="s">
        <v>56</v>
      </c>
      <c r="H18" s="11">
        <f>SUM(J18)</f>
        <v>0</v>
      </c>
      <c r="I18" s="11">
        <v>0</v>
      </c>
      <c r="J18" s="11">
        <v>0</v>
      </c>
    </row>
    <row r="19" s="3" customFormat="1" ht="21.95" customHeight="1" spans="1:10">
      <c r="A19" s="12" t="s">
        <v>57</v>
      </c>
      <c r="B19" s="12" t="s">
        <v>58</v>
      </c>
      <c r="C19" s="11">
        <f t="shared" ref="C19:C23" si="3">SUM(D19:E19)</f>
        <v>63.78</v>
      </c>
      <c r="D19" s="11">
        <v>63.78</v>
      </c>
      <c r="E19" s="11">
        <v>0</v>
      </c>
      <c r="F19" s="12"/>
      <c r="G19" s="12"/>
      <c r="H19" s="10"/>
      <c r="I19" s="10"/>
      <c r="J19" s="10"/>
    </row>
    <row r="20" s="3" customFormat="1" ht="21.95" customHeight="1" spans="1:10">
      <c r="A20" s="12" t="s">
        <v>59</v>
      </c>
      <c r="B20" s="12" t="s">
        <v>60</v>
      </c>
      <c r="C20" s="11"/>
      <c r="D20" s="11"/>
      <c r="E20" s="11">
        <v>0</v>
      </c>
      <c r="F20" s="12"/>
      <c r="G20" s="12"/>
      <c r="H20" s="10"/>
      <c r="I20" s="10"/>
      <c r="J20" s="10"/>
    </row>
    <row r="21" s="3" customFormat="1" ht="33" customHeight="1" spans="1:10">
      <c r="A21" s="13">
        <v>30205</v>
      </c>
      <c r="B21" s="13" t="s">
        <v>61</v>
      </c>
      <c r="C21" s="11">
        <f t="shared" si="3"/>
        <v>3.5</v>
      </c>
      <c r="D21" s="11">
        <v>3.5</v>
      </c>
      <c r="E21" s="11">
        <v>0</v>
      </c>
      <c r="F21" s="12"/>
      <c r="G21" s="12"/>
      <c r="H21" s="10"/>
      <c r="I21" s="10"/>
      <c r="J21" s="10"/>
    </row>
    <row r="22" s="3" customFormat="1" ht="21.95" customHeight="1" spans="1:10">
      <c r="A22" s="13">
        <v>30206</v>
      </c>
      <c r="B22" s="13" t="s">
        <v>62</v>
      </c>
      <c r="C22" s="11">
        <f t="shared" si="3"/>
        <v>0</v>
      </c>
      <c r="D22" s="11">
        <v>0</v>
      </c>
      <c r="E22" s="11">
        <v>0</v>
      </c>
      <c r="F22" s="12"/>
      <c r="G22" s="12"/>
      <c r="H22" s="10"/>
      <c r="I22" s="10"/>
      <c r="J22" s="10"/>
    </row>
    <row r="23" s="3" customFormat="1" ht="27.75" customHeight="1" spans="1:10">
      <c r="A23" s="13">
        <v>30207</v>
      </c>
      <c r="B23" s="13" t="s">
        <v>63</v>
      </c>
      <c r="C23" s="11">
        <f t="shared" si="3"/>
        <v>6.65</v>
      </c>
      <c r="D23" s="11">
        <v>6.65</v>
      </c>
      <c r="E23" s="11">
        <v>0</v>
      </c>
      <c r="F23" s="12"/>
      <c r="G23" s="12"/>
      <c r="H23" s="10"/>
      <c r="I23" s="10"/>
      <c r="J23" s="10"/>
    </row>
    <row r="24" s="3" customFormat="1" ht="22.5" customHeight="1" spans="1:10">
      <c r="A24" s="13">
        <v>30208</v>
      </c>
      <c r="B24" s="13" t="s">
        <v>64</v>
      </c>
      <c r="C24" s="11"/>
      <c r="D24" s="11"/>
      <c r="E24" s="11">
        <v>0</v>
      </c>
      <c r="F24" s="12"/>
      <c r="G24" s="12"/>
      <c r="H24" s="10"/>
      <c r="I24" s="10"/>
      <c r="J24" s="10"/>
    </row>
    <row r="25" s="3" customFormat="1" ht="21.95" customHeight="1" spans="1:10">
      <c r="A25" s="13">
        <v>30209</v>
      </c>
      <c r="B25" s="13" t="s">
        <v>65</v>
      </c>
      <c r="C25" s="11">
        <f t="shared" ref="C25:C28" si="4">SUM(D25:E25)</f>
        <v>12.48</v>
      </c>
      <c r="D25" s="11">
        <v>12.48</v>
      </c>
      <c r="E25" s="11">
        <v>0</v>
      </c>
      <c r="F25" s="10"/>
      <c r="G25" s="10"/>
      <c r="H25" s="10"/>
      <c r="I25" s="10"/>
      <c r="J25" s="10"/>
    </row>
    <row r="26" s="3" customFormat="1" ht="21.95" customHeight="1" spans="1:10">
      <c r="A26" s="13">
        <v>30211</v>
      </c>
      <c r="B26" s="13" t="s">
        <v>66</v>
      </c>
      <c r="C26" s="11">
        <f t="shared" si="4"/>
        <v>5.04</v>
      </c>
      <c r="D26" s="11">
        <v>5.04</v>
      </c>
      <c r="E26" s="11">
        <v>0</v>
      </c>
      <c r="F26" s="10"/>
      <c r="G26" s="10"/>
      <c r="H26" s="10"/>
      <c r="I26" s="10"/>
      <c r="J26" s="10"/>
    </row>
    <row r="27" s="3" customFormat="1" ht="21.95" customHeight="1" spans="1:10">
      <c r="A27" s="13">
        <v>30212</v>
      </c>
      <c r="B27" s="13" t="s">
        <v>67</v>
      </c>
      <c r="C27" s="11"/>
      <c r="D27" s="11"/>
      <c r="E27" s="11">
        <v>0</v>
      </c>
      <c r="F27" s="10"/>
      <c r="G27" s="10"/>
      <c r="H27" s="10"/>
      <c r="I27" s="10"/>
      <c r="J27" s="10"/>
    </row>
    <row r="28" s="3" customFormat="1" ht="21.95" customHeight="1" spans="1:10">
      <c r="A28" s="13">
        <v>30213</v>
      </c>
      <c r="B28" s="13" t="s">
        <v>68</v>
      </c>
      <c r="C28" s="11">
        <f t="shared" si="4"/>
        <v>0</v>
      </c>
      <c r="D28" s="11">
        <v>0</v>
      </c>
      <c r="E28" s="11">
        <v>0</v>
      </c>
      <c r="F28" s="10"/>
      <c r="G28" s="10"/>
      <c r="H28" s="10"/>
      <c r="I28" s="10"/>
      <c r="J28" s="10"/>
    </row>
    <row r="29" s="3" customFormat="1" ht="21.95" customHeight="1" spans="1:10">
      <c r="A29" s="13">
        <v>30214</v>
      </c>
      <c r="B29" s="13" t="s">
        <v>69</v>
      </c>
      <c r="C29" s="11"/>
      <c r="D29" s="11"/>
      <c r="E29" s="11">
        <v>0</v>
      </c>
      <c r="F29" s="10"/>
      <c r="G29" s="10"/>
      <c r="H29" s="10"/>
      <c r="I29" s="10"/>
      <c r="J29" s="10"/>
    </row>
    <row r="30" s="3" customFormat="1" ht="21.95" customHeight="1" spans="1:10">
      <c r="A30" s="13">
        <v>30215</v>
      </c>
      <c r="B30" s="13" t="s">
        <v>70</v>
      </c>
      <c r="C30" s="11">
        <f t="shared" ref="C30:C32" si="5">SUM(D30:E30)</f>
        <v>4.05</v>
      </c>
      <c r="D30" s="11">
        <v>4.05</v>
      </c>
      <c r="E30" s="11">
        <v>0</v>
      </c>
      <c r="F30" s="14"/>
      <c r="G30" s="14"/>
      <c r="H30" s="14"/>
      <c r="I30" s="14"/>
      <c r="J30" s="14"/>
    </row>
    <row r="31" s="3" customFormat="1" ht="21.95" customHeight="1" spans="1:10">
      <c r="A31" s="13">
        <v>30216</v>
      </c>
      <c r="B31" s="13" t="s">
        <v>71</v>
      </c>
      <c r="C31" s="11">
        <f t="shared" si="5"/>
        <v>4.05</v>
      </c>
      <c r="D31" s="11">
        <v>4.05</v>
      </c>
      <c r="E31" s="11">
        <v>0</v>
      </c>
      <c r="F31" s="14"/>
      <c r="G31" s="14"/>
      <c r="H31" s="14"/>
      <c r="I31" s="14"/>
      <c r="J31" s="14"/>
    </row>
    <row r="32" s="3" customFormat="1" ht="21.95" customHeight="1" spans="1:10">
      <c r="A32" s="13">
        <v>30217</v>
      </c>
      <c r="B32" s="13" t="s">
        <v>72</v>
      </c>
      <c r="C32" s="11">
        <f t="shared" si="5"/>
        <v>6.88</v>
      </c>
      <c r="D32" s="11">
        <v>6.88</v>
      </c>
      <c r="E32" s="11">
        <v>0</v>
      </c>
      <c r="F32" s="14"/>
      <c r="G32" s="14"/>
      <c r="H32" s="14"/>
      <c r="I32" s="14"/>
      <c r="J32" s="14"/>
    </row>
    <row r="33" s="3" customFormat="1" ht="21.95" customHeight="1" spans="1:10">
      <c r="A33" s="13">
        <v>30218</v>
      </c>
      <c r="B33" s="13" t="s">
        <v>73</v>
      </c>
      <c r="C33" s="11"/>
      <c r="D33" s="11"/>
      <c r="E33" s="11">
        <v>0</v>
      </c>
      <c r="F33" s="14"/>
      <c r="G33" s="14"/>
      <c r="H33" s="14"/>
      <c r="I33" s="14"/>
      <c r="J33" s="14"/>
    </row>
    <row r="34" s="3" customFormat="1" ht="21.95" customHeight="1" spans="1:10">
      <c r="A34" s="13">
        <v>30225</v>
      </c>
      <c r="B34" s="13" t="s">
        <v>74</v>
      </c>
      <c r="C34" s="11"/>
      <c r="D34" s="11"/>
      <c r="E34" s="11">
        <v>0</v>
      </c>
      <c r="F34" s="14"/>
      <c r="G34" s="14"/>
      <c r="H34" s="14"/>
      <c r="I34" s="14"/>
      <c r="J34" s="14"/>
    </row>
    <row r="35" s="3" customFormat="1" ht="21.95" customHeight="1" spans="1:10">
      <c r="A35" s="13">
        <v>30226</v>
      </c>
      <c r="B35" s="13" t="s">
        <v>75</v>
      </c>
      <c r="C35" s="11">
        <f t="shared" ref="C35:C41" si="6">SUM(D35:E35)</f>
        <v>29.4</v>
      </c>
      <c r="D35" s="11">
        <v>29.4</v>
      </c>
      <c r="E35" s="11">
        <v>0</v>
      </c>
      <c r="F35" s="14"/>
      <c r="G35" s="14"/>
      <c r="H35" s="14"/>
      <c r="I35" s="14"/>
      <c r="J35" s="14"/>
    </row>
    <row r="36" s="3" customFormat="1" ht="21.95" customHeight="1" spans="1:10">
      <c r="A36" s="13">
        <v>30227</v>
      </c>
      <c r="B36" s="13" t="s">
        <v>76</v>
      </c>
      <c r="C36" s="11"/>
      <c r="D36" s="11"/>
      <c r="E36" s="11">
        <v>0</v>
      </c>
      <c r="F36" s="14"/>
      <c r="G36" s="14"/>
      <c r="H36" s="14"/>
      <c r="I36" s="14"/>
      <c r="J36" s="14"/>
    </row>
    <row r="37" s="3" customFormat="1" ht="21.95" customHeight="1" spans="1:10">
      <c r="A37" s="13">
        <v>30228</v>
      </c>
      <c r="B37" s="13" t="s">
        <v>77</v>
      </c>
      <c r="C37" s="11">
        <f t="shared" si="6"/>
        <v>0</v>
      </c>
      <c r="D37" s="11">
        <v>0</v>
      </c>
      <c r="E37" s="11">
        <v>0</v>
      </c>
      <c r="F37" s="14"/>
      <c r="G37" s="14"/>
      <c r="H37" s="14"/>
      <c r="I37" s="14"/>
      <c r="J37" s="14"/>
    </row>
    <row r="38" s="3" customFormat="1" ht="21.95" customHeight="1" spans="1:10">
      <c r="A38" s="13">
        <v>30229</v>
      </c>
      <c r="B38" s="13" t="s">
        <v>78</v>
      </c>
      <c r="C38" s="11">
        <f t="shared" si="6"/>
        <v>21.77</v>
      </c>
      <c r="D38" s="11">
        <v>21.77</v>
      </c>
      <c r="E38" s="11">
        <v>0</v>
      </c>
      <c r="F38" s="14"/>
      <c r="G38" s="14"/>
      <c r="H38" s="14"/>
      <c r="I38" s="14"/>
      <c r="J38" s="14"/>
    </row>
    <row r="39" s="3" customFormat="1" ht="29.25" customHeight="1" spans="1:10">
      <c r="A39" s="13">
        <v>30231</v>
      </c>
      <c r="B39" s="13" t="s">
        <v>79</v>
      </c>
      <c r="C39" s="11">
        <f t="shared" si="6"/>
        <v>1.85</v>
      </c>
      <c r="D39" s="11">
        <v>1.85</v>
      </c>
      <c r="E39" s="11">
        <v>0</v>
      </c>
      <c r="F39" s="14"/>
      <c r="G39" s="14"/>
      <c r="H39" s="14"/>
      <c r="I39" s="14"/>
      <c r="J39" s="14"/>
    </row>
    <row r="40" s="3" customFormat="1" ht="21.95" customHeight="1" spans="1:10">
      <c r="A40" s="13">
        <v>30239</v>
      </c>
      <c r="B40" s="13" t="s">
        <v>80</v>
      </c>
      <c r="C40" s="11">
        <f t="shared" si="6"/>
        <v>60.81</v>
      </c>
      <c r="D40" s="11">
        <v>60.81</v>
      </c>
      <c r="E40" s="11">
        <v>0</v>
      </c>
      <c r="F40" s="14"/>
      <c r="G40" s="14"/>
      <c r="H40" s="14"/>
      <c r="I40" s="14"/>
      <c r="J40" s="14"/>
    </row>
    <row r="41" s="3" customFormat="1" ht="27" customHeight="1" spans="1:10">
      <c r="A41" s="13">
        <v>30299</v>
      </c>
      <c r="B41" s="13" t="s">
        <v>81</v>
      </c>
      <c r="C41" s="11">
        <f t="shared" si="6"/>
        <v>0</v>
      </c>
      <c r="D41" s="11">
        <v>0</v>
      </c>
      <c r="E41" s="11">
        <v>0</v>
      </c>
      <c r="F41" s="14"/>
      <c r="G41" s="15" t="s">
        <v>82</v>
      </c>
      <c r="H41" s="16">
        <f>C7+H7+C18</f>
        <v>1641.79</v>
      </c>
      <c r="I41" s="16">
        <f>D7+I7+D18</f>
        <v>1641.79</v>
      </c>
      <c r="J41" s="16">
        <v>0</v>
      </c>
    </row>
  </sheetData>
  <mergeCells count="8">
    <mergeCell ref="A1:J1"/>
    <mergeCell ref="A2:J2"/>
    <mergeCell ref="A4:D4"/>
    <mergeCell ref="H4:J4"/>
    <mergeCell ref="A5:B5"/>
    <mergeCell ref="C5:E5"/>
    <mergeCell ref="F5:G5"/>
    <mergeCell ref="H5:J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waiting</cp:lastModifiedBy>
  <dcterms:created xsi:type="dcterms:W3CDTF">2018-01-08T08:43:14Z</dcterms:created>
  <dcterms:modified xsi:type="dcterms:W3CDTF">2018-01-08T08:43:21Z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