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<sst xmlns="http://schemas.openxmlformats.org/spreadsheetml/2006/main" count="78" uniqueCount="57">
  <si>
    <t>通州区具有保障房资格的城镇低保、低收入及大病、重残轮候家庭专项配租房源信息表</t>
  </si>
  <si>
    <t>序号</t>
  </si>
  <si>
    <t>项目名称</t>
  </si>
  <si>
    <t>产权单位</t>
  </si>
  <si>
    <t>项目位置</t>
  </si>
  <si>
    <t>租金标准（元/㎡/月）</t>
  </si>
  <si>
    <t>总套数（套）</t>
  </si>
  <si>
    <t>小套型</t>
  </si>
  <si>
    <t>中套型</t>
  </si>
  <si>
    <t>大套型</t>
  </si>
  <si>
    <t>备注</t>
  </si>
  <si>
    <t>套数（套）</t>
  </si>
  <si>
    <t>面积（㎡）</t>
  </si>
  <si>
    <t>新地国际家园</t>
  </si>
  <si>
    <t>北京市燕东保障性住房建设投资有限公司</t>
  </si>
  <si>
    <t>通州区永顺镇安顺北里3号院3号楼，8号楼，9号楼</t>
  </si>
  <si>
    <t>34.92-39.25</t>
  </si>
  <si>
    <t>40.37-40.52</t>
  </si>
  <si>
    <t>53.79-59.84</t>
  </si>
  <si>
    <t>燕保·梨园家园</t>
  </si>
  <si>
    <t>北京保障房中心有限公司</t>
  </si>
  <si>
    <t>通州区九棵树街道原铜牛针织厂旧址</t>
  </si>
  <si>
    <t>30.13-30.26</t>
  </si>
  <si>
    <t>49.86-50.58</t>
  </si>
  <si>
    <t>63.04-63.71</t>
  </si>
  <si>
    <t>燕保·马驹桥家园</t>
  </si>
  <si>
    <t>通州区马驹桥镇兴贸二街兴贸一区</t>
  </si>
  <si>
    <t>30.56-43.46</t>
  </si>
  <si>
    <t>——</t>
  </si>
  <si>
    <t>58.46-60.42</t>
  </si>
  <si>
    <t>台湖光机电项目</t>
  </si>
  <si>
    <t>通州区兴光三街9号院20号楼</t>
  </si>
  <si>
    <t>67.52-68.6</t>
  </si>
  <si>
    <t>银河湾东区</t>
  </si>
  <si>
    <t>通州区海盛四街10号院</t>
  </si>
  <si>
    <t>首开缇香郡</t>
  </si>
  <si>
    <t>北京市通州区住房保障事务中心</t>
  </si>
  <si>
    <t>通州区于家务乡首开缇香郡2号楼</t>
  </si>
  <si>
    <t>43.76-43.94</t>
  </si>
  <si>
    <t>怡然世家</t>
  </si>
  <si>
    <t>通州半壁店大街23号怡然世家275号楼</t>
  </si>
  <si>
    <t>34.06-35.65</t>
  </si>
  <si>
    <t>49.37-50.68</t>
  </si>
  <si>
    <t>东亚家园</t>
  </si>
  <si>
    <t>台湖镇湖亦路北</t>
  </si>
  <si>
    <t>29.91-31.1</t>
  </si>
  <si>
    <t>40.82-42.22</t>
  </si>
  <si>
    <t>50.16-55.19</t>
  </si>
  <si>
    <t>东都国际</t>
  </si>
  <si>
    <t>通州区永顺镇潞苑南里</t>
  </si>
  <si>
    <t>32.23-45.08</t>
  </si>
  <si>
    <t>大方居</t>
  </si>
  <si>
    <t>通州区京洲园336号楼</t>
  </si>
  <si>
    <t>35.69-35.83</t>
  </si>
  <si>
    <t>49.45-49.52</t>
  </si>
  <si>
    <t>合计</t>
  </si>
  <si>
    <t xml:space="preserve">注：上述房屋面积为参考值，具体面积以权属登记实测面积为准。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</si>
</sst>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C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Q6" sqref="Q6"/>
    </sheetView>
  </sheetViews>
  <sheetFormatPr defaultColWidth="9" defaultRowHeight="13.5"/>
  <cols>
    <col min="8" max="8" width="14.25" customWidth="1"/>
    <col min="12" max="12" width="14.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 t="s">
        <v>8</v>
      </c>
      <c r="J2" s="2"/>
      <c r="K2" s="2" t="s">
        <v>9</v>
      </c>
      <c r="L2" s="2"/>
      <c r="M2" s="11" t="s">
        <v>10</v>
      </c>
    </row>
    <row r="3" ht="24" spans="1:13">
      <c r="A3" s="3"/>
      <c r="B3" s="3"/>
      <c r="C3" s="4"/>
      <c r="D3" s="3"/>
      <c r="E3" s="3"/>
      <c r="F3" s="3"/>
      <c r="G3" s="3" t="s">
        <v>11</v>
      </c>
      <c r="H3" s="3" t="s">
        <v>12</v>
      </c>
      <c r="I3" s="3" t="s">
        <v>11</v>
      </c>
      <c r="J3" s="3" t="s">
        <v>12</v>
      </c>
      <c r="K3" s="3" t="s">
        <v>11</v>
      </c>
      <c r="L3" s="3" t="s">
        <v>12</v>
      </c>
      <c r="M3" s="11"/>
    </row>
    <row r="4" ht="60" spans="1:13">
      <c r="A4" s="5">
        <v>1</v>
      </c>
      <c r="B4" s="5" t="s">
        <v>13</v>
      </c>
      <c r="C4" s="5" t="s">
        <v>14</v>
      </c>
      <c r="D4" s="5" t="s">
        <v>15</v>
      </c>
      <c r="E4" s="6">
        <v>28</v>
      </c>
      <c r="F4" s="6">
        <f t="shared" ref="F4:F6" si="0">G4+I4+K4</f>
        <v>16</v>
      </c>
      <c r="G4" s="6">
        <v>9</v>
      </c>
      <c r="H4" s="7" t="s">
        <v>16</v>
      </c>
      <c r="I4" s="6">
        <v>0</v>
      </c>
      <c r="J4" s="7" t="s">
        <v>17</v>
      </c>
      <c r="K4" s="6">
        <v>7</v>
      </c>
      <c r="L4" s="7" t="s">
        <v>18</v>
      </c>
      <c r="M4" s="12"/>
    </row>
    <row r="5" ht="48" spans="1:13">
      <c r="A5" s="5">
        <v>2</v>
      </c>
      <c r="B5" s="5" t="s">
        <v>19</v>
      </c>
      <c r="C5" s="5" t="s">
        <v>20</v>
      </c>
      <c r="D5" s="5" t="s">
        <v>21</v>
      </c>
      <c r="E5" s="6">
        <v>34</v>
      </c>
      <c r="F5" s="6">
        <f t="shared" si="0"/>
        <v>6</v>
      </c>
      <c r="G5" s="6">
        <v>4</v>
      </c>
      <c r="H5" s="6" t="s">
        <v>22</v>
      </c>
      <c r="I5" s="6">
        <v>0</v>
      </c>
      <c r="J5" s="6" t="s">
        <v>23</v>
      </c>
      <c r="K5" s="6">
        <v>2</v>
      </c>
      <c r="L5" s="6" t="s">
        <v>24</v>
      </c>
      <c r="M5" s="12"/>
    </row>
    <row r="6" ht="36" spans="1:13">
      <c r="A6" s="5">
        <v>3</v>
      </c>
      <c r="B6" s="5" t="s">
        <v>25</v>
      </c>
      <c r="C6" s="5" t="s">
        <v>20</v>
      </c>
      <c r="D6" s="5" t="s">
        <v>26</v>
      </c>
      <c r="E6" s="6">
        <v>28</v>
      </c>
      <c r="F6" s="6">
        <f t="shared" si="0"/>
        <v>8</v>
      </c>
      <c r="G6" s="6">
        <v>5</v>
      </c>
      <c r="H6" s="6" t="s">
        <v>27</v>
      </c>
      <c r="I6" s="6">
        <v>0</v>
      </c>
      <c r="J6" s="6" t="s">
        <v>28</v>
      </c>
      <c r="K6" s="6">
        <v>3</v>
      </c>
      <c r="L6" s="7" t="s">
        <v>29</v>
      </c>
      <c r="M6" s="13"/>
    </row>
    <row r="7" ht="36" spans="1:13">
      <c r="A7" s="5">
        <v>4</v>
      </c>
      <c r="B7" s="5" t="s">
        <v>30</v>
      </c>
      <c r="C7" s="5" t="s">
        <v>20</v>
      </c>
      <c r="D7" s="5" t="s">
        <v>31</v>
      </c>
      <c r="E7" s="6">
        <v>31</v>
      </c>
      <c r="F7" s="6">
        <v>2</v>
      </c>
      <c r="G7" s="6">
        <v>0</v>
      </c>
      <c r="H7" s="6" t="s">
        <v>28</v>
      </c>
      <c r="I7" s="6">
        <v>0</v>
      </c>
      <c r="J7" s="6" t="s">
        <v>28</v>
      </c>
      <c r="K7" s="6">
        <v>2</v>
      </c>
      <c r="L7" s="7" t="s">
        <v>32</v>
      </c>
      <c r="M7" s="14"/>
    </row>
    <row r="8" ht="36" spans="1:13">
      <c r="A8" s="5">
        <v>5</v>
      </c>
      <c r="B8" s="5" t="s">
        <v>33</v>
      </c>
      <c r="C8" s="5" t="s">
        <v>20</v>
      </c>
      <c r="D8" s="5" t="s">
        <v>34</v>
      </c>
      <c r="E8" s="6">
        <v>31</v>
      </c>
      <c r="F8" s="6">
        <v>1</v>
      </c>
      <c r="G8" s="6">
        <v>0</v>
      </c>
      <c r="H8" s="6" t="s">
        <v>28</v>
      </c>
      <c r="I8" s="6">
        <v>0</v>
      </c>
      <c r="J8" s="6" t="s">
        <v>28</v>
      </c>
      <c r="K8" s="6">
        <v>1</v>
      </c>
      <c r="L8" s="7">
        <v>61.55</v>
      </c>
      <c r="M8" s="14"/>
    </row>
    <row r="9" ht="36" spans="1:13">
      <c r="A9" s="5">
        <v>6</v>
      </c>
      <c r="B9" s="5" t="s">
        <v>35</v>
      </c>
      <c r="C9" s="5" t="s">
        <v>36</v>
      </c>
      <c r="D9" s="5" t="s">
        <v>37</v>
      </c>
      <c r="E9" s="5">
        <v>16</v>
      </c>
      <c r="F9" s="6">
        <f t="shared" ref="F9:F13" si="1">G9+I9+K9</f>
        <v>2</v>
      </c>
      <c r="G9" s="6">
        <v>2</v>
      </c>
      <c r="H9" s="6" t="s">
        <v>38</v>
      </c>
      <c r="I9" s="6">
        <v>0</v>
      </c>
      <c r="J9" s="6" t="s">
        <v>28</v>
      </c>
      <c r="K9" s="6">
        <v>0</v>
      </c>
      <c r="L9" s="6" t="s">
        <v>28</v>
      </c>
      <c r="M9" s="15"/>
    </row>
    <row r="10" ht="48" spans="1:13">
      <c r="A10" s="5">
        <v>7</v>
      </c>
      <c r="B10" s="8" t="s">
        <v>39</v>
      </c>
      <c r="C10" s="8" t="s">
        <v>36</v>
      </c>
      <c r="D10" s="8" t="s">
        <v>40</v>
      </c>
      <c r="E10" s="9">
        <v>27</v>
      </c>
      <c r="F10" s="9">
        <v>4</v>
      </c>
      <c r="G10" s="9">
        <v>0</v>
      </c>
      <c r="H10" s="9" t="s">
        <v>28</v>
      </c>
      <c r="I10" s="9">
        <v>3</v>
      </c>
      <c r="J10" s="9" t="s">
        <v>41</v>
      </c>
      <c r="K10" s="9">
        <v>1</v>
      </c>
      <c r="L10" s="9" t="s">
        <v>42</v>
      </c>
      <c r="M10" s="6"/>
    </row>
    <row r="11" ht="36" spans="1:13">
      <c r="A11" s="5">
        <v>8</v>
      </c>
      <c r="B11" s="5" t="s">
        <v>43</v>
      </c>
      <c r="C11" s="5" t="s">
        <v>36</v>
      </c>
      <c r="D11" s="5" t="s">
        <v>44</v>
      </c>
      <c r="E11" s="5">
        <v>22</v>
      </c>
      <c r="F11" s="6">
        <f t="shared" si="1"/>
        <v>17</v>
      </c>
      <c r="G11" s="6">
        <v>5</v>
      </c>
      <c r="H11" s="5" t="s">
        <v>45</v>
      </c>
      <c r="I11" s="6">
        <v>7</v>
      </c>
      <c r="J11" s="6" t="s">
        <v>46</v>
      </c>
      <c r="K11" s="6">
        <v>5</v>
      </c>
      <c r="L11" s="6" t="s">
        <v>47</v>
      </c>
      <c r="M11" s="6"/>
    </row>
    <row r="12" ht="36" spans="1:13">
      <c r="A12" s="5">
        <v>9</v>
      </c>
      <c r="B12" s="5" t="s">
        <v>48</v>
      </c>
      <c r="C12" s="5" t="s">
        <v>36</v>
      </c>
      <c r="D12" s="5" t="s">
        <v>49</v>
      </c>
      <c r="E12" s="5">
        <v>26.8</v>
      </c>
      <c r="F12" s="6">
        <f t="shared" si="1"/>
        <v>3</v>
      </c>
      <c r="G12" s="6">
        <v>0</v>
      </c>
      <c r="H12" s="6" t="s">
        <v>28</v>
      </c>
      <c r="I12" s="6">
        <v>3</v>
      </c>
      <c r="J12" s="6" t="s">
        <v>50</v>
      </c>
      <c r="K12" s="6">
        <v>0</v>
      </c>
      <c r="L12" s="16" t="s">
        <v>28</v>
      </c>
      <c r="M12" s="6"/>
    </row>
    <row r="13" ht="36" spans="1:13">
      <c r="A13" s="5">
        <v>10</v>
      </c>
      <c r="B13" s="5" t="s">
        <v>51</v>
      </c>
      <c r="C13" s="5" t="s">
        <v>36</v>
      </c>
      <c r="D13" s="5" t="s">
        <v>52</v>
      </c>
      <c r="E13" s="5">
        <v>26</v>
      </c>
      <c r="F13" s="6">
        <f t="shared" si="1"/>
        <v>3</v>
      </c>
      <c r="G13" s="6">
        <v>0</v>
      </c>
      <c r="H13" s="6" t="s">
        <v>28</v>
      </c>
      <c r="I13" s="6">
        <v>2</v>
      </c>
      <c r="J13" s="6" t="s">
        <v>53</v>
      </c>
      <c r="K13" s="6">
        <v>1</v>
      </c>
      <c r="L13" s="6" t="s">
        <v>54</v>
      </c>
      <c r="M13" s="6"/>
    </row>
    <row r="14" spans="1:13">
      <c r="A14" s="2" t="s">
        <v>55</v>
      </c>
      <c r="B14" s="2"/>
      <c r="C14" s="2"/>
      <c r="D14" s="2"/>
      <c r="E14" s="2"/>
      <c r="F14" s="2">
        <f t="shared" ref="F14:I14" si="2">SUM(F4:F13)</f>
        <v>62</v>
      </c>
      <c r="G14" s="2">
        <f t="shared" si="2"/>
        <v>25</v>
      </c>
      <c r="H14" s="2"/>
      <c r="I14" s="2">
        <f t="shared" si="2"/>
        <v>15</v>
      </c>
      <c r="J14" s="2"/>
      <c r="K14" s="2">
        <f>SUM(K4:K13)</f>
        <v>22</v>
      </c>
      <c r="L14" s="2"/>
      <c r="M14" s="16"/>
    </row>
    <row r="15" spans="1:13">
      <c r="A15" s="10" t="s">
        <v>56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13">
    <mergeCell ref="A1:M1"/>
    <mergeCell ref="G2:H2"/>
    <mergeCell ref="I2:J2"/>
    <mergeCell ref="K2:L2"/>
    <mergeCell ref="A14:E14"/>
    <mergeCell ref="A15:M15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武小艺</cp:lastModifiedBy>
  <dcterms:created xsi:type="dcterms:W3CDTF">2022-09-15T08:59:12Z</dcterms:created>
  <dcterms:modified xsi:type="dcterms:W3CDTF">2022-09-15T08:59:53Z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