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<sst xmlns="http://schemas.openxmlformats.org/spreadsheetml/2006/main" count="152" uniqueCount="60">
  <si>
    <t>附件4：</t>
  </si>
  <si>
    <t>尚城家园选房家庭到场时间表</t>
  </si>
  <si>
    <t>选房日期</t>
  </si>
  <si>
    <t>组别</t>
  </si>
  <si>
    <t>选房开始时间</t>
  </si>
  <si>
    <t>选房顺序号范围</t>
  </si>
  <si>
    <t>到场率</t>
  </si>
  <si>
    <t>实际到场人数</t>
  </si>
  <si>
    <t>预计到场选房率</t>
  </si>
  <si>
    <t>预计套数</t>
  </si>
  <si>
    <t>备注</t>
  </si>
  <si>
    <t>第一组</t>
  </si>
  <si>
    <t>9:00-10:00</t>
  </si>
  <si>
    <t>1-60</t>
  </si>
  <si>
    <t>75%</t>
  </si>
  <si>
    <t>55%</t>
  </si>
  <si>
    <t>如选房当天房源售罄，将及时通知后续购房家庭无需到场选房。</t>
  </si>
  <si>
    <t>10:00-11:00</t>
  </si>
  <si>
    <t>61-120</t>
  </si>
  <si>
    <t>11:00-12:00</t>
  </si>
  <si>
    <t>121-180</t>
  </si>
  <si>
    <t>12:00-13:00</t>
  </si>
  <si>
    <t>—</t>
  </si>
  <si>
    <t>13:00-14:00</t>
  </si>
  <si>
    <t>181-260</t>
  </si>
  <si>
    <t>70%</t>
  </si>
  <si>
    <t>14:00-15:00</t>
  </si>
  <si>
    <t>261-340</t>
  </si>
  <si>
    <t>15:00-16:00</t>
  </si>
  <si>
    <t>341-420</t>
  </si>
  <si>
    <t>65%</t>
  </si>
  <si>
    <t>16:00-17:00</t>
  </si>
  <si>
    <t>421-500</t>
  </si>
  <si>
    <t>17:00-18:00</t>
  </si>
  <si>
    <t>501-600</t>
  </si>
  <si>
    <t>601-700</t>
  </si>
  <si>
    <t>60%</t>
  </si>
  <si>
    <t>701-800</t>
  </si>
  <si>
    <t>801-920</t>
  </si>
  <si>
    <t>921-1040</t>
  </si>
  <si>
    <t>1041-1160</t>
  </si>
  <si>
    <t>1161-1300</t>
  </si>
  <si>
    <t>50%</t>
  </si>
  <si>
    <t>1301-1440</t>
  </si>
  <si>
    <t>1441-1640</t>
  </si>
  <si>
    <t>1641-1940</t>
  </si>
  <si>
    <t>40%</t>
  </si>
  <si>
    <t>1940-2240</t>
  </si>
  <si>
    <t>2241-2540</t>
  </si>
  <si>
    <t>2541-2840</t>
  </si>
  <si>
    <t>30%</t>
  </si>
  <si>
    <t>2841-3129</t>
  </si>
  <si>
    <t>第二组</t>
  </si>
  <si>
    <t>1-80</t>
  </si>
  <si>
    <t>81-160</t>
  </si>
  <si>
    <t>161-260</t>
  </si>
  <si>
    <t>261-420</t>
  </si>
  <si>
    <t>第三组</t>
  </si>
  <si>
    <t>261-376</t>
  </si>
  <si>
    <t>剩余房源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</si>
</sst>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7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topLeftCell="A16" workbookViewId="0">
      <selection activeCell="Q34" sqref="Q34"/>
    </sheetView>
  </sheetViews>
  <sheetFormatPr defaultColWidth="9" defaultRowHeight="13.5"/>
  <cols>
    <col min="1" max="1" width="15.25" style="1" customWidth="1"/>
    <col min="2" max="2" width="11.0833333333333" style="1" customWidth="1"/>
    <col min="3" max="3" width="15.5" style="1" customWidth="1"/>
    <col min="4" max="4" width="17.3333333333333" style="1" customWidth="1"/>
    <col min="5" max="5" width="13.5833333333333" style="2" hidden="1" customWidth="1"/>
    <col min="6" max="6" width="17.0833333333333" style="3" hidden="1" customWidth="1"/>
    <col min="7" max="7" width="20.1666666666667" style="3" hidden="1" customWidth="1"/>
    <col min="8" max="8" width="17.0833333333333" style="4" hidden="1" customWidth="1"/>
    <col min="9" max="9" width="12.1666666666667" style="1" customWidth="1"/>
    <col min="10" max="10" width="8.66666666666667" style="1"/>
    <col min="11" max="11" width="14.3333333333333" style="1" customWidth="1"/>
    <col min="12" max="16384" width="8.66666666666667" style="1"/>
  </cols>
  <sheetData>
    <row r="1" ht="23.25" customHeight="1" spans="1:1">
      <c r="A1" s="5" t="s">
        <v>0</v>
      </c>
    </row>
    <row r="2" ht="42.7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8.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7" t="s">
        <v>10</v>
      </c>
    </row>
    <row r="4" ht="15.75" customHeight="1" spans="1:11">
      <c r="A4" s="11">
        <v>44182</v>
      </c>
      <c r="B4" s="11" t="s">
        <v>11</v>
      </c>
      <c r="C4" s="12" t="s">
        <v>12</v>
      </c>
      <c r="D4" s="13" t="s">
        <v>13</v>
      </c>
      <c r="E4" s="14" t="s">
        <v>14</v>
      </c>
      <c r="F4" s="15" t="e">
        <f>#REF!*E4</f>
        <v>#REF!</v>
      </c>
      <c r="G4" s="14" t="s">
        <v>15</v>
      </c>
      <c r="H4" s="16" t="e">
        <f>F4*G4</f>
        <v>#REF!</v>
      </c>
      <c r="I4" s="26" t="s">
        <v>16</v>
      </c>
      <c r="K4" s="27"/>
    </row>
    <row r="5" ht="15.75" customHeight="1" spans="1:9">
      <c r="A5" s="17"/>
      <c r="B5" s="17"/>
      <c r="C5" s="12" t="s">
        <v>17</v>
      </c>
      <c r="D5" s="18" t="s">
        <v>18</v>
      </c>
      <c r="E5" s="14" t="s">
        <v>14</v>
      </c>
      <c r="F5" s="15" t="e">
        <f>#REF!*E5</f>
        <v>#REF!</v>
      </c>
      <c r="G5" s="14" t="s">
        <v>15</v>
      </c>
      <c r="H5" s="16" t="e">
        <f t="shared" ref="H5:H29" si="0">F5*G5</f>
        <v>#REF!</v>
      </c>
      <c r="I5" s="28"/>
    </row>
    <row r="6" ht="15.75" customHeight="1" spans="1:9">
      <c r="A6" s="17"/>
      <c r="B6" s="17"/>
      <c r="C6" s="12" t="s">
        <v>19</v>
      </c>
      <c r="D6" s="18" t="s">
        <v>20</v>
      </c>
      <c r="E6" s="14" t="s">
        <v>14</v>
      </c>
      <c r="F6" s="15" t="e">
        <f>#REF!*E6</f>
        <v>#REF!</v>
      </c>
      <c r="G6" s="14" t="s">
        <v>15</v>
      </c>
      <c r="H6" s="16" t="e">
        <f t="shared" si="0"/>
        <v>#REF!</v>
      </c>
      <c r="I6" s="28"/>
    </row>
    <row r="7" ht="15.75" customHeight="1" spans="1:9">
      <c r="A7" s="17"/>
      <c r="B7" s="17"/>
      <c r="C7" s="18" t="s">
        <v>21</v>
      </c>
      <c r="D7" s="18" t="s">
        <v>22</v>
      </c>
      <c r="E7" s="14"/>
      <c r="F7" s="15"/>
      <c r="G7" s="15"/>
      <c r="H7" s="16"/>
      <c r="I7" s="28"/>
    </row>
    <row r="8" ht="15.75" customHeight="1" spans="1:9">
      <c r="A8" s="17"/>
      <c r="B8" s="17"/>
      <c r="C8" s="12" t="s">
        <v>23</v>
      </c>
      <c r="D8" s="18" t="s">
        <v>24</v>
      </c>
      <c r="E8" s="14" t="s">
        <v>25</v>
      </c>
      <c r="F8" s="15" t="e">
        <f>#REF!*E8</f>
        <v>#REF!</v>
      </c>
      <c r="G8" s="14" t="s">
        <v>15</v>
      </c>
      <c r="H8" s="16" t="e">
        <f t="shared" si="0"/>
        <v>#REF!</v>
      </c>
      <c r="I8" s="28"/>
    </row>
    <row r="9" ht="15.75" customHeight="1" spans="1:9">
      <c r="A9" s="17"/>
      <c r="B9" s="17"/>
      <c r="C9" s="12" t="s">
        <v>26</v>
      </c>
      <c r="D9" s="18" t="s">
        <v>27</v>
      </c>
      <c r="E9" s="14" t="s">
        <v>25</v>
      </c>
      <c r="F9" s="15" t="e">
        <f>#REF!*E9</f>
        <v>#REF!</v>
      </c>
      <c r="G9" s="14" t="s">
        <v>15</v>
      </c>
      <c r="H9" s="16" t="e">
        <f t="shared" si="0"/>
        <v>#REF!</v>
      </c>
      <c r="I9" s="28"/>
    </row>
    <row r="10" ht="15.75" customHeight="1" spans="1:9">
      <c r="A10" s="17"/>
      <c r="B10" s="17"/>
      <c r="C10" s="12" t="s">
        <v>28</v>
      </c>
      <c r="D10" s="18" t="s">
        <v>29</v>
      </c>
      <c r="E10" s="14" t="s">
        <v>30</v>
      </c>
      <c r="F10" s="15" t="e">
        <f>#REF!*E10</f>
        <v>#REF!</v>
      </c>
      <c r="G10" s="14" t="s">
        <v>15</v>
      </c>
      <c r="H10" s="16" t="e">
        <f t="shared" si="0"/>
        <v>#REF!</v>
      </c>
      <c r="I10" s="28"/>
    </row>
    <row r="11" ht="15.75" customHeight="1" spans="1:9">
      <c r="A11" s="17"/>
      <c r="B11" s="17"/>
      <c r="C11" s="12" t="s">
        <v>31</v>
      </c>
      <c r="D11" s="18" t="s">
        <v>32</v>
      </c>
      <c r="E11" s="14" t="s">
        <v>30</v>
      </c>
      <c r="F11" s="15" t="e">
        <f>#REF!*E11</f>
        <v>#REF!</v>
      </c>
      <c r="G11" s="14" t="s">
        <v>15</v>
      </c>
      <c r="H11" s="16" t="e">
        <f t="shared" si="0"/>
        <v>#REF!</v>
      </c>
      <c r="I11" s="28"/>
    </row>
    <row r="12" ht="15.75" customHeight="1" spans="1:9">
      <c r="A12" s="19"/>
      <c r="B12" s="19"/>
      <c r="C12" s="12" t="s">
        <v>33</v>
      </c>
      <c r="D12" s="13" t="s">
        <v>34</v>
      </c>
      <c r="E12" s="20" t="e">
        <f>SUM(#REF!)</f>
        <v>#REF!</v>
      </c>
      <c r="F12" s="15" t="e">
        <f>SUM(F4:F11)</f>
        <v>#REF!</v>
      </c>
      <c r="G12" s="15"/>
      <c r="H12" s="16"/>
      <c r="I12" s="29"/>
    </row>
    <row r="13" ht="15.75" customHeight="1" spans="1:9">
      <c r="A13" s="11">
        <v>44183</v>
      </c>
      <c r="B13" s="11" t="s">
        <v>11</v>
      </c>
      <c r="C13" s="12" t="s">
        <v>12</v>
      </c>
      <c r="D13" s="18" t="s">
        <v>35</v>
      </c>
      <c r="E13" s="14" t="s">
        <v>36</v>
      </c>
      <c r="F13" s="15" t="e">
        <f>#REF!*E13</f>
        <v>#REF!</v>
      </c>
      <c r="G13" s="14" t="s">
        <v>15</v>
      </c>
      <c r="H13" s="16" t="e">
        <f t="shared" si="0"/>
        <v>#REF!</v>
      </c>
      <c r="I13" s="26" t="s">
        <v>16</v>
      </c>
    </row>
    <row r="14" ht="15.75" customHeight="1" spans="1:9">
      <c r="A14" s="17"/>
      <c r="B14" s="17"/>
      <c r="C14" s="12" t="s">
        <v>17</v>
      </c>
      <c r="D14" s="18" t="s">
        <v>37</v>
      </c>
      <c r="E14" s="14" t="s">
        <v>36</v>
      </c>
      <c r="F14" s="15" t="e">
        <f>#REF!*E14</f>
        <v>#REF!</v>
      </c>
      <c r="G14" s="14" t="s">
        <v>15</v>
      </c>
      <c r="H14" s="16" t="e">
        <f t="shared" si="0"/>
        <v>#REF!</v>
      </c>
      <c r="I14" s="28"/>
    </row>
    <row r="15" ht="15.75" customHeight="1" spans="1:9">
      <c r="A15" s="17"/>
      <c r="B15" s="17"/>
      <c r="C15" s="12" t="s">
        <v>19</v>
      </c>
      <c r="D15" s="18" t="s">
        <v>38</v>
      </c>
      <c r="E15" s="14" t="s">
        <v>36</v>
      </c>
      <c r="F15" s="15" t="e">
        <f>#REF!*E15</f>
        <v>#REF!</v>
      </c>
      <c r="G15" s="14" t="s">
        <v>15</v>
      </c>
      <c r="H15" s="16" t="e">
        <f t="shared" si="0"/>
        <v>#REF!</v>
      </c>
      <c r="I15" s="28"/>
    </row>
    <row r="16" ht="15.75" customHeight="1" spans="1:9">
      <c r="A16" s="17"/>
      <c r="B16" s="17"/>
      <c r="C16" s="18" t="s">
        <v>21</v>
      </c>
      <c r="D16" s="18" t="s">
        <v>22</v>
      </c>
      <c r="E16" s="14"/>
      <c r="F16" s="15"/>
      <c r="G16" s="15"/>
      <c r="H16" s="16"/>
      <c r="I16" s="28"/>
    </row>
    <row r="17" ht="15.75" customHeight="1" spans="1:9">
      <c r="A17" s="17"/>
      <c r="B17" s="17"/>
      <c r="C17" s="12" t="s">
        <v>23</v>
      </c>
      <c r="D17" s="18" t="s">
        <v>39</v>
      </c>
      <c r="E17" s="14" t="s">
        <v>15</v>
      </c>
      <c r="F17" s="15" t="e">
        <f>#REF!*E17</f>
        <v>#REF!</v>
      </c>
      <c r="G17" s="14" t="s">
        <v>15</v>
      </c>
      <c r="H17" s="16" t="e">
        <f t="shared" si="0"/>
        <v>#REF!</v>
      </c>
      <c r="I17" s="28"/>
    </row>
    <row r="18" ht="15.75" customHeight="1" spans="1:9">
      <c r="A18" s="17"/>
      <c r="B18" s="17"/>
      <c r="C18" s="12" t="s">
        <v>26</v>
      </c>
      <c r="D18" s="18" t="s">
        <v>40</v>
      </c>
      <c r="E18" s="14" t="s">
        <v>15</v>
      </c>
      <c r="F18" s="15" t="e">
        <f>#REF!*E18</f>
        <v>#REF!</v>
      </c>
      <c r="G18" s="14" t="s">
        <v>15</v>
      </c>
      <c r="H18" s="16" t="e">
        <f t="shared" si="0"/>
        <v>#REF!</v>
      </c>
      <c r="I18" s="28"/>
    </row>
    <row r="19" ht="15.75" customHeight="1" spans="1:9">
      <c r="A19" s="17"/>
      <c r="B19" s="17"/>
      <c r="C19" s="12" t="s">
        <v>28</v>
      </c>
      <c r="D19" s="18" t="s">
        <v>41</v>
      </c>
      <c r="E19" s="14" t="s">
        <v>42</v>
      </c>
      <c r="F19" s="15" t="e">
        <f>#REF!*E19</f>
        <v>#REF!</v>
      </c>
      <c r="G19" s="14" t="s">
        <v>15</v>
      </c>
      <c r="H19" s="16" t="e">
        <f t="shared" si="0"/>
        <v>#REF!</v>
      </c>
      <c r="I19" s="28"/>
    </row>
    <row r="20" ht="15.75" customHeight="1" spans="1:9">
      <c r="A20" s="17"/>
      <c r="B20" s="17"/>
      <c r="C20" s="12" t="s">
        <v>31</v>
      </c>
      <c r="D20" s="13" t="s">
        <v>43</v>
      </c>
      <c r="E20" s="14" t="s">
        <v>42</v>
      </c>
      <c r="F20" s="15" t="e">
        <f>#REF!*E20</f>
        <v>#REF!</v>
      </c>
      <c r="G20" s="14" t="s">
        <v>15</v>
      </c>
      <c r="H20" s="16" t="e">
        <f t="shared" si="0"/>
        <v>#REF!</v>
      </c>
      <c r="I20" s="28"/>
    </row>
    <row r="21" ht="15.75" customHeight="1" spans="1:9">
      <c r="A21" s="19"/>
      <c r="B21" s="19"/>
      <c r="C21" s="12" t="s">
        <v>33</v>
      </c>
      <c r="D21" s="18" t="s">
        <v>44</v>
      </c>
      <c r="E21" s="20" t="e">
        <f>SUM(#REF!)</f>
        <v>#REF!</v>
      </c>
      <c r="F21" s="15" t="e">
        <f>SUM(F13:F20)</f>
        <v>#REF!</v>
      </c>
      <c r="G21" s="15"/>
      <c r="H21" s="16"/>
      <c r="I21" s="29"/>
    </row>
    <row r="22" ht="15.75" customHeight="1" spans="1:9">
      <c r="A22" s="11">
        <v>44184</v>
      </c>
      <c r="B22" s="21" t="s">
        <v>11</v>
      </c>
      <c r="C22" s="12" t="s">
        <v>12</v>
      </c>
      <c r="D22" s="18" t="s">
        <v>45</v>
      </c>
      <c r="E22" s="14" t="s">
        <v>46</v>
      </c>
      <c r="F22" s="15" t="e">
        <f>#REF!*E22</f>
        <v>#REF!</v>
      </c>
      <c r="G22" s="14" t="s">
        <v>15</v>
      </c>
      <c r="H22" s="16" t="e">
        <f t="shared" si="0"/>
        <v>#REF!</v>
      </c>
      <c r="I22" s="26" t="s">
        <v>16</v>
      </c>
    </row>
    <row r="23" ht="15.75" customHeight="1" spans="1:9">
      <c r="A23" s="17"/>
      <c r="B23" s="21"/>
      <c r="C23" s="12" t="s">
        <v>17</v>
      </c>
      <c r="D23" s="18" t="s">
        <v>47</v>
      </c>
      <c r="E23" s="14" t="s">
        <v>46</v>
      </c>
      <c r="F23" s="15" t="e">
        <f>#REF!*E23</f>
        <v>#REF!</v>
      </c>
      <c r="G23" s="14" t="s">
        <v>15</v>
      </c>
      <c r="H23" s="16" t="e">
        <f t="shared" si="0"/>
        <v>#REF!</v>
      </c>
      <c r="I23" s="28"/>
    </row>
    <row r="24" ht="15.75" customHeight="1" spans="1:9">
      <c r="A24" s="17"/>
      <c r="B24" s="21"/>
      <c r="C24" s="12" t="s">
        <v>19</v>
      </c>
      <c r="D24" s="18" t="s">
        <v>48</v>
      </c>
      <c r="E24" s="14" t="s">
        <v>46</v>
      </c>
      <c r="F24" s="15" t="e">
        <f>#REF!*E24</f>
        <v>#REF!</v>
      </c>
      <c r="G24" s="14" t="s">
        <v>15</v>
      </c>
      <c r="H24" s="16" t="e">
        <f t="shared" si="0"/>
        <v>#REF!</v>
      </c>
      <c r="I24" s="28"/>
    </row>
    <row r="25" ht="15.75" customHeight="1" spans="1:9">
      <c r="A25" s="17"/>
      <c r="B25" s="21"/>
      <c r="C25" s="18" t="s">
        <v>21</v>
      </c>
      <c r="D25" s="18" t="s">
        <v>22</v>
      </c>
      <c r="E25" s="20"/>
      <c r="F25" s="15" t="e">
        <f>#REF!*E25</f>
        <v>#REF!</v>
      </c>
      <c r="G25" s="15"/>
      <c r="H25" s="16"/>
      <c r="I25" s="28"/>
    </row>
    <row r="26" ht="15.75" customHeight="1" spans="1:9">
      <c r="A26" s="17"/>
      <c r="B26" s="21"/>
      <c r="C26" s="12" t="s">
        <v>23</v>
      </c>
      <c r="D26" s="18" t="s">
        <v>49</v>
      </c>
      <c r="E26" s="14" t="s">
        <v>50</v>
      </c>
      <c r="F26" s="15" t="e">
        <f>#REF!*E26</f>
        <v>#REF!</v>
      </c>
      <c r="G26" s="14" t="s">
        <v>15</v>
      </c>
      <c r="H26" s="16" t="e">
        <f t="shared" si="0"/>
        <v>#REF!</v>
      </c>
      <c r="I26" s="28"/>
    </row>
    <row r="27" ht="15.75" customHeight="1" spans="1:9">
      <c r="A27" s="17"/>
      <c r="B27" s="21"/>
      <c r="C27" s="12" t="s">
        <v>26</v>
      </c>
      <c r="D27" s="18" t="s">
        <v>51</v>
      </c>
      <c r="E27" s="14" t="s">
        <v>50</v>
      </c>
      <c r="F27" s="15" t="e">
        <f>#REF!*E27</f>
        <v>#REF!</v>
      </c>
      <c r="G27" s="14" t="s">
        <v>15</v>
      </c>
      <c r="H27" s="16" t="e">
        <f t="shared" si="0"/>
        <v>#REF!</v>
      </c>
      <c r="I27" s="28"/>
    </row>
    <row r="28" ht="15.75" customHeight="1" spans="1:9">
      <c r="A28" s="17"/>
      <c r="B28" s="21" t="s">
        <v>52</v>
      </c>
      <c r="C28" s="12" t="s">
        <v>28</v>
      </c>
      <c r="D28" s="13" t="s">
        <v>53</v>
      </c>
      <c r="E28" s="14" t="s">
        <v>50</v>
      </c>
      <c r="F28" s="15" t="e">
        <f>#REF!*E28</f>
        <v>#REF!</v>
      </c>
      <c r="G28" s="14" t="s">
        <v>15</v>
      </c>
      <c r="H28" s="16" t="e">
        <f t="shared" si="0"/>
        <v>#REF!</v>
      </c>
      <c r="I28" s="28"/>
    </row>
    <row r="29" ht="15.75" customHeight="1" spans="1:9">
      <c r="A29" s="17"/>
      <c r="B29" s="21"/>
      <c r="C29" s="12" t="s">
        <v>31</v>
      </c>
      <c r="D29" s="13" t="s">
        <v>54</v>
      </c>
      <c r="E29" s="14" t="s">
        <v>50</v>
      </c>
      <c r="F29" s="15" t="e">
        <f>#REF!*E29</f>
        <v>#REF!</v>
      </c>
      <c r="G29" s="14" t="s">
        <v>15</v>
      </c>
      <c r="H29" s="16" t="e">
        <f t="shared" si="0"/>
        <v>#REF!</v>
      </c>
      <c r="I29" s="28"/>
    </row>
    <row r="30" ht="15.75" customHeight="1" spans="1:9">
      <c r="A30" s="19"/>
      <c r="B30" s="21"/>
      <c r="C30" s="12" t="s">
        <v>33</v>
      </c>
      <c r="D30" s="13" t="s">
        <v>55</v>
      </c>
      <c r="E30" s="20" t="e">
        <f>SUM(#REF!)</f>
        <v>#REF!</v>
      </c>
      <c r="F30" s="15" t="e">
        <f>SUM(F22:F29)</f>
        <v>#REF!</v>
      </c>
      <c r="G30" s="15"/>
      <c r="H30" s="16"/>
      <c r="I30" s="29"/>
    </row>
    <row r="31" ht="14" customHeight="1" spans="1:9">
      <c r="A31" s="11">
        <v>44185</v>
      </c>
      <c r="B31" s="21" t="s">
        <v>52</v>
      </c>
      <c r="C31" s="12" t="s">
        <v>12</v>
      </c>
      <c r="D31" s="13" t="s">
        <v>56</v>
      </c>
      <c r="E31" s="14" t="s">
        <v>36</v>
      </c>
      <c r="F31" s="15" t="e">
        <f>#REF!*E31</f>
        <v>#REF!</v>
      </c>
      <c r="G31" s="14" t="s">
        <v>15</v>
      </c>
      <c r="H31" s="16" t="e">
        <f>F31*G31</f>
        <v>#REF!</v>
      </c>
      <c r="I31" s="30" t="s">
        <v>16</v>
      </c>
    </row>
    <row r="32" spans="1:9">
      <c r="A32" s="17"/>
      <c r="B32" s="22" t="s">
        <v>57</v>
      </c>
      <c r="C32" s="12" t="s">
        <v>17</v>
      </c>
      <c r="D32" s="13" t="s">
        <v>53</v>
      </c>
      <c r="E32" s="14" t="s">
        <v>36</v>
      </c>
      <c r="F32" s="15" t="e">
        <f>#REF!*E32</f>
        <v>#REF!</v>
      </c>
      <c r="G32" s="14" t="s">
        <v>15</v>
      </c>
      <c r="H32" s="16" t="e">
        <f t="shared" ref="H32:H35" si="1">F32*G32</f>
        <v>#REF!</v>
      </c>
      <c r="I32" s="30"/>
    </row>
    <row r="33" spans="1:9">
      <c r="A33" s="17"/>
      <c r="B33" s="23"/>
      <c r="C33" s="12" t="s">
        <v>19</v>
      </c>
      <c r="D33" s="13" t="s">
        <v>54</v>
      </c>
      <c r="E33" s="14" t="s">
        <v>36</v>
      </c>
      <c r="F33" s="15" t="e">
        <f>#REF!*E33</f>
        <v>#REF!</v>
      </c>
      <c r="G33" s="14" t="s">
        <v>15</v>
      </c>
      <c r="H33" s="16" t="e">
        <f t="shared" si="1"/>
        <v>#REF!</v>
      </c>
      <c r="I33" s="30"/>
    </row>
    <row r="34" spans="1:9">
      <c r="A34" s="17"/>
      <c r="B34" s="23"/>
      <c r="C34" s="18" t="s">
        <v>21</v>
      </c>
      <c r="D34" s="18" t="s">
        <v>22</v>
      </c>
      <c r="E34" s="14" t="s">
        <v>36</v>
      </c>
      <c r="F34" s="15" t="e">
        <f>#REF!*E34</f>
        <v>#REF!</v>
      </c>
      <c r="G34" s="14" t="s">
        <v>15</v>
      </c>
      <c r="H34" s="16" t="e">
        <f t="shared" si="1"/>
        <v>#REF!</v>
      </c>
      <c r="I34" s="30"/>
    </row>
    <row r="35" spans="1:9">
      <c r="A35" s="17"/>
      <c r="B35" s="23"/>
      <c r="C35" s="12" t="s">
        <v>23</v>
      </c>
      <c r="D35" s="13" t="s">
        <v>55</v>
      </c>
      <c r="E35" s="14" t="s">
        <v>42</v>
      </c>
      <c r="F35" s="15" t="e">
        <f>#REF!*E35</f>
        <v>#REF!</v>
      </c>
      <c r="G35" s="14" t="s">
        <v>15</v>
      </c>
      <c r="H35" s="16" t="e">
        <f t="shared" si="1"/>
        <v>#REF!</v>
      </c>
      <c r="I35" s="30"/>
    </row>
    <row r="36" spans="1:9">
      <c r="A36" s="17"/>
      <c r="B36" s="24"/>
      <c r="C36" s="12" t="s">
        <v>26</v>
      </c>
      <c r="D36" s="13" t="s">
        <v>58</v>
      </c>
      <c r="E36" s="20" t="e">
        <f>SUM(#REF!)</f>
        <v>#REF!</v>
      </c>
      <c r="F36" s="15" t="e">
        <f>SUM(F31:F34)</f>
        <v>#REF!</v>
      </c>
      <c r="G36" s="15"/>
      <c r="H36" s="16"/>
      <c r="I36" s="30"/>
    </row>
    <row r="37" ht="14.25" spans="1:9">
      <c r="A37" s="17"/>
      <c r="B37" s="18" t="s">
        <v>59</v>
      </c>
      <c r="C37" s="12" t="s">
        <v>28</v>
      </c>
      <c r="D37" s="25" t="s">
        <v>59</v>
      </c>
      <c r="E37" s="14" t="s">
        <v>15</v>
      </c>
      <c r="F37" s="15" t="e">
        <f>#REF!*E37</f>
        <v>#REF!</v>
      </c>
      <c r="G37" s="14" t="s">
        <v>15</v>
      </c>
      <c r="H37" s="16" t="e">
        <f t="shared" ref="H37:H39" si="2">F37*G37</f>
        <v>#REF!</v>
      </c>
      <c r="I37" s="30"/>
    </row>
    <row r="38" ht="14.25" spans="1:9">
      <c r="A38" s="17"/>
      <c r="B38" s="18"/>
      <c r="C38" s="12" t="s">
        <v>31</v>
      </c>
      <c r="D38" s="25" t="s">
        <v>59</v>
      </c>
      <c r="E38" s="14" t="s">
        <v>15</v>
      </c>
      <c r="F38" s="15" t="e">
        <f>#REF!*E38</f>
        <v>#REF!</v>
      </c>
      <c r="G38" s="14" t="s">
        <v>15</v>
      </c>
      <c r="H38" s="16" t="e">
        <f t="shared" si="2"/>
        <v>#REF!</v>
      </c>
      <c r="I38" s="30"/>
    </row>
    <row r="39" ht="14.25" spans="1:9">
      <c r="A39" s="19"/>
      <c r="B39" s="18"/>
      <c r="C39" s="12" t="s">
        <v>33</v>
      </c>
      <c r="D39" s="25" t="s">
        <v>59</v>
      </c>
      <c r="E39" s="14" t="s">
        <v>15</v>
      </c>
      <c r="F39" s="15" t="e">
        <f>#REF!*E39</f>
        <v>#REF!</v>
      </c>
      <c r="G39" s="14" t="s">
        <v>15</v>
      </c>
      <c r="H39" s="16" t="e">
        <f t="shared" si="2"/>
        <v>#REF!</v>
      </c>
      <c r="I39" s="30"/>
    </row>
    <row r="40" spans="6:6">
      <c r="F40" s="3" t="e">
        <f>SUM(F36:F39)</f>
        <v>#REF!</v>
      </c>
    </row>
  </sheetData>
  <mergeCells count="15">
    <mergeCell ref="A2:I2"/>
    <mergeCell ref="A4:A12"/>
    <mergeCell ref="A13:A21"/>
    <mergeCell ref="A22:A30"/>
    <mergeCell ref="A31:A39"/>
    <mergeCell ref="B4:B12"/>
    <mergeCell ref="B13:B21"/>
    <mergeCell ref="B22:B27"/>
    <mergeCell ref="B28:B30"/>
    <mergeCell ref="B32:B36"/>
    <mergeCell ref="B37:B39"/>
    <mergeCell ref="I4:I12"/>
    <mergeCell ref="I13:I21"/>
    <mergeCell ref="I22:I30"/>
    <mergeCell ref="I31:I39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冯存存</dc:creator>
  <cp:lastModifiedBy>LH002</cp:lastModifiedBy>
  <dcterms:created xsi:type="dcterms:W3CDTF">2015-06-05T18:19:00Z</dcterms:created>
  <cp:lastPrinted>2020-12-06T02:02:00Z</cp:lastPrinted>
  <dcterms:modified xsi:type="dcterms:W3CDTF">2020-12-09T09:41:55Z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