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s>
  <definedNames>
    <definedName name="_xlnm._FilterDatabase" localSheetId="0" hidden="1">Sheet1!$A$1:$U$151</definedName>
  </definedNames>
  <calcPr calcId="144525"/>
</workbook>
</file>

<file path=xl/sharedStrings.xml><?xml version="1.0" encoding="utf-8"?>
<sst xmlns="http://schemas.openxmlformats.org/spreadsheetml/2006/main" count="2216" uniqueCount="339">
  <si>
    <t xml:space="preserve">附件1        </t>
  </si>
  <si>
    <t>2025年度行政检查计划统计表</t>
  </si>
  <si>
    <t xml:space="preserve">制定机关：北京市通州区农业农村局（北京市通州区农业综合执法大队）                 </t>
  </si>
  <si>
    <t>序号</t>
  </si>
  <si>
    <t>检查主体</t>
  </si>
  <si>
    <t>任务名称</t>
  </si>
  <si>
    <t>责任部门</t>
  </si>
  <si>
    <t>制定任务依据</t>
  </si>
  <si>
    <t>任务类型</t>
  </si>
  <si>
    <t>检查类型</t>
  </si>
  <si>
    <t>是否采用双随机方式</t>
  </si>
  <si>
    <t>检查方式</t>
  </si>
  <si>
    <t>检查单
编号</t>
  </si>
  <si>
    <t>检查层级</t>
  </si>
  <si>
    <t>任务日期自</t>
  </si>
  <si>
    <t>任务日期至</t>
  </si>
  <si>
    <t>是否涉企</t>
  </si>
  <si>
    <t>对象范围</t>
  </si>
  <si>
    <t>检查对象基数</t>
  </si>
  <si>
    <t>检查比例</t>
  </si>
  <si>
    <t>检查频次</t>
  </si>
  <si>
    <t>计划现场检查次数</t>
  </si>
  <si>
    <t>计划非现场检查次数</t>
  </si>
  <si>
    <t>单次检查周期</t>
  </si>
  <si>
    <t>检查内容</t>
  </si>
  <si>
    <t>北京市通州区农业农村局</t>
  </si>
  <si>
    <t>今冬明春农机安全监管</t>
  </si>
  <si>
    <t>区农业综合执法大队执法一至五中队</t>
  </si>
  <si>
    <t>（已开展任务）《农业机械安全监督管理条例》第四条：县级以上人民政府应当加强对农业机械安全监督管理工作的领导，完善农业机械安全监督管理体系，增加对农民购买农业机械的补贴，保障农业机械安全的财政投入，建立健全农业机械安全生产责任制。</t>
  </si>
  <si>
    <t>单部门</t>
  </si>
  <si>
    <t>日常</t>
  </si>
  <si>
    <t>否</t>
  </si>
  <si>
    <t>现场</t>
  </si>
  <si>
    <t>通农业农村〔2024〕1号</t>
  </si>
  <si>
    <t>区级</t>
  </si>
  <si>
    <t>是</t>
  </si>
  <si>
    <t>农业生产经营组织、专业合作社</t>
  </si>
  <si>
    <t>一年一次</t>
  </si>
  <si>
    <t>1天</t>
  </si>
  <si>
    <t>农业机械及使用操作检查</t>
  </si>
  <si>
    <t>春节期间农安监管1</t>
  </si>
  <si>
    <t>区农业综合执法大队执法一中队</t>
  </si>
  <si>
    <t>（已开展任务）《中华人民共和国农产品质量安全法》第六条第二款：县级以上地方人民政府应当依照本法和有关规定，确定本级农业农村主管部门、市场监督管理部门和其他有关部门的农产品质量拿权监督管理工作职责，各有关部门在职责范围内负责本行政区域的农产品质量安全监督管理工作</t>
  </si>
  <si>
    <t>非现场</t>
  </si>
  <si>
    <t>通农业农村〔2025〕1号</t>
  </si>
  <si>
    <t>农产品种植单位</t>
  </si>
  <si>
    <t>/</t>
  </si>
  <si>
    <t>种植园农产品质量安全检查</t>
  </si>
  <si>
    <t>春节期间农安监管2</t>
  </si>
  <si>
    <t>区农业综合执法大队执法二中队</t>
  </si>
  <si>
    <t>通农业农村〔2025〕3号</t>
  </si>
  <si>
    <t>春节期间 农产品质量安全监管3</t>
  </si>
  <si>
    <t>区农业综合执法大队执法三中队</t>
  </si>
  <si>
    <t>通农业农村〔2025〕6号</t>
  </si>
  <si>
    <t>春节期间农安监管4</t>
  </si>
  <si>
    <t>区农业综合执法大队执法四中队</t>
  </si>
  <si>
    <t>通农业农村〔2025〕5号</t>
  </si>
  <si>
    <t>春节期间农安监管5</t>
  </si>
  <si>
    <t>区农业综合执法大队执法五中队</t>
  </si>
  <si>
    <t>通农业农村〔2025〕4号</t>
  </si>
  <si>
    <t>对农资经营者(种子、农药、肥料)的日常“双随机”现场检查任务1</t>
  </si>
  <si>
    <t>《农药管理条例》第三条第三款：县级以上人民政府其他有关部门在各自职责范围内负责有关的农药监督管理工作；《中华人民共和国种子法》第三条第二款：各级人民政府及其有关部门应当采取措施，加强种子执法和监督，依法惩处侵害农民权益的种子违法行为；《肥料登记管理办法》第六条第三款：县级以上地方人民政府农业农村主管部门负责本行政区域内的肥料监督管理工作。</t>
  </si>
  <si>
    <t>京农业农村〔2024〕7号</t>
  </si>
  <si>
    <t>农资生产经营主体</t>
  </si>
  <si>
    <t>一年二次</t>
  </si>
  <si>
    <t>农资经营位检查</t>
  </si>
  <si>
    <t>对农资经营者(种子、农药、肥料)的日常“双随机”现场检查任务2</t>
  </si>
  <si>
    <t>对农资经营者(种子、农药、肥料)的日常“双随机”现场检查任务3</t>
  </si>
  <si>
    <t>对农资经营者(种子、农药、肥料)的日常“双随机”现场检查任务4</t>
  </si>
  <si>
    <t>对农资经营者(种子、农药、肥料)的日常“双随机”现场检查任务5</t>
  </si>
  <si>
    <t>对农资经营者(种子、农药、肥料)的日常非现场巡查任务1</t>
  </si>
  <si>
    <t>京农业农村〔2024〕69号</t>
  </si>
  <si>
    <t>农资经营位非现场检查</t>
  </si>
  <si>
    <t>对农资经营者(种子、农药、肥料)的日常非现场巡查任务2</t>
  </si>
  <si>
    <t>对农资经营者(种子、农药、肥料)的日常非现场巡查任务3</t>
  </si>
  <si>
    <t>对农资经营者(种子、农药、肥料)的日常非现场巡查任务4</t>
  </si>
  <si>
    <t>对农资经营者(种子、农药、肥料)的日常非现场巡查任务5</t>
  </si>
  <si>
    <t>对农村地区农资生产、经营领域的日常现场巡查任务1</t>
  </si>
  <si>
    <t>《农药管理条例》第三条第三款：县级以上人民政府其他有关部门在各自职责范围内负责有关的农药监督管理工作；《中华人民共和国种子法》第三条第二款：各级人民政府及其有关部门应当采取措施，加强种子执法和监督，依法惩处侵害农民权益的种子违法行为；《肥料登记管理办法》第六条第三款：县级以上地方人民政府农业农村主管部门负责本行政区域内的肥料监督管理工作。《农作物病虫害防治条例》第六条第一款：国务院农业农村主管部门负责全国农作物病虫害防治的监督管理工作。县级以上地方人民政府农业农村主管部门负责本行政区域农作物病虫害防治的监督管理工作。</t>
  </si>
  <si>
    <t>京农业农村〔2025〕9号</t>
  </si>
  <si>
    <t>村庄、社区</t>
  </si>
  <si>
    <t>种植位、农机现场检查</t>
  </si>
  <si>
    <t>对农村地区农资生产、经营领域的日常现场巡查任务2</t>
  </si>
  <si>
    <t>对农村地区农资生产、经营领域的日常现场巡查任务3</t>
  </si>
  <si>
    <t>对农村地区农资生产、经营领域的日常现场巡查任务4</t>
  </si>
  <si>
    <t>对农村地区农资生产、经营领域的日常现场巡查任务5</t>
  </si>
  <si>
    <t>对农业转基因生物实验研究单位的日常现场检查任务4-5</t>
  </si>
  <si>
    <t>区农业综合执法大队执法四-五中队</t>
  </si>
  <si>
    <t>《农业转基因生物安全管理条例》第四条：县级以上地方各级人民政府农业行政主管部门负责本行政区域内的农业转基因生物安全的监督管理工作。</t>
  </si>
  <si>
    <t xml:space="preserve">
京农业农村〔2024〕57号</t>
  </si>
  <si>
    <t>农业转基因生物实验研究单位</t>
  </si>
  <si>
    <t>农业转基因生物研究试验检查</t>
  </si>
  <si>
    <t>对农业转基因生物实验研究单位的日常非现场检查任务4-5</t>
  </si>
  <si>
    <t xml:space="preserve">
京农业农村〔2025〕14号</t>
  </si>
  <si>
    <t>农业转基因生物研究试验非现场检查</t>
  </si>
  <si>
    <t>对持证种子生产经营者的日常现场检查任务1</t>
  </si>
  <si>
    <t>《中华人民共和国种子法》第三条第二款：各级人民政府及其有关部门应当采取措施，加强种子执法和监督，依法惩处侵害农民权益的种子违法行为。</t>
  </si>
  <si>
    <t>京农业农村〔2024〕2号</t>
  </si>
  <si>
    <t>持证种子生产经营者</t>
  </si>
  <si>
    <t>种子生产、经营位检查</t>
  </si>
  <si>
    <t>对持证种子生产经营者的日常现场检查任务3-5</t>
  </si>
  <si>
    <t>区农业综合执法大队执法三-五中队</t>
  </si>
  <si>
    <t>对持证种子生产经营者的日常现场检查任务4</t>
  </si>
  <si>
    <t>对持证种子生产经营者的日常非现场检查任务1</t>
  </si>
  <si>
    <t>京农业农村〔2024〕67号</t>
  </si>
  <si>
    <t>种子生产、经营位非现场检查</t>
  </si>
  <si>
    <t>对持证种子生产经营者的日常非现场检查任务3-5</t>
  </si>
  <si>
    <t>对持证种子生产经营者的日常非现场检查任务4</t>
  </si>
  <si>
    <t>对农产品质量安全监督抽查的专项现场检查任务1</t>
  </si>
  <si>
    <t>《中华人民共和国农产品质量安全法》第四十六条：县级以上人民政府农业农村主管部门应当根据农产品质量安全风险监测、风险评估结果和农产品质量安全状况等，制定监督抽查计划，确定农产品质量安全监督抽查的重点、方式和频次，并实施农产品质量安全风险分级管理。</t>
  </si>
  <si>
    <t>专项</t>
  </si>
  <si>
    <t>京农业农村〔2025〕12号</t>
  </si>
  <si>
    <t>农产品生产企业及个人</t>
  </si>
  <si>
    <t>农产品生产经营者现场检查</t>
  </si>
  <si>
    <t>对农产品质量安全监督抽查的专项现场检查任务2</t>
  </si>
  <si>
    <t>对农产品质量安全监督抽查的专项现场检查任务3</t>
  </si>
  <si>
    <t>对农产品质量安全监督抽查的专项现场检查任务4</t>
  </si>
  <si>
    <t>对农产品质量安全监督抽查的专项现场检查任务5</t>
  </si>
  <si>
    <t>对饲料、饲料添加剂生产企业的日常非现场检查任务1</t>
  </si>
  <si>
    <t>《饲料和饲料添加剂管理条例》第三条第二款：县级以上地方人民政府负责饲料、饲料添加剂管理的部门（以下简称饲料管理部门），负责本行政区域饲料、饲料添加剂的监督管理工作。</t>
  </si>
  <si>
    <t>京农业农村〔2024〕73号</t>
  </si>
  <si>
    <t>饲料生产企业</t>
  </si>
  <si>
    <t>饲料、饲料添加剂生产非现场检查</t>
  </si>
  <si>
    <t>对饲料、饲料添加剂生产企业的日常非现场检查任务3-4</t>
  </si>
  <si>
    <t>区农业综合执法大队执法三-四中队</t>
  </si>
  <si>
    <t>对饲料经营行为的日常现场巡查任务1</t>
  </si>
  <si>
    <t>京农业农村〔2024〕19号</t>
  </si>
  <si>
    <t>饲料生产经营主体</t>
  </si>
  <si>
    <t>饲料、饲料添加剂经营现场检查</t>
  </si>
  <si>
    <t>对饲料经营行为的日常现场巡查任务4</t>
  </si>
  <si>
    <t>对饲料经营行为的日常非现场巡查任务1</t>
  </si>
  <si>
    <t>京农业农村〔2024〕72号</t>
  </si>
  <si>
    <t>对饲料经营行为的日常非现场巡查任务4</t>
  </si>
  <si>
    <t>对兽药生产企业的日常非现场检查任务</t>
  </si>
  <si>
    <t>区农业综合执法大队执法一-三-四中队</t>
  </si>
  <si>
    <t>《兽药管理条例》第十四条：省级以上人民政府兽医行政管理部门，应当对兽药生产企业是否符合兽药生产质量管理规范的要求进行监督检查，并公布检查结果。</t>
  </si>
  <si>
    <t>京农业农村〔2024〕86号</t>
  </si>
  <si>
    <t>兽药生产企业</t>
  </si>
  <si>
    <t>兽药生产非现场检查</t>
  </si>
  <si>
    <t>对兽药经营企业的日常“双随机”现场检查任务1</t>
  </si>
  <si>
    <t>《兽药管理条例》第二十五条：县级以上地方人民政府兽医行政管理部门，应当对兽药经营企业是否符合兽药经营质量管理规范的要求进行监督检查，并公布检查结果。</t>
  </si>
  <si>
    <t>京农业农村〔2024〕45号</t>
  </si>
  <si>
    <t>兽药经营企业</t>
  </si>
  <si>
    <t>兽药经营检查</t>
  </si>
  <si>
    <t>对兽药经营企业的日常“双随机”现场检查任务2</t>
  </si>
  <si>
    <t>对兽药经营企业的日常“双随机”现场检查任务3</t>
  </si>
  <si>
    <t>对兽药经营企业的日常“双随机”现场检查任务4</t>
  </si>
  <si>
    <t>对兽药经营企业的日常“双随机”现场检查任务5</t>
  </si>
  <si>
    <t>对兽药经营企业的日常非现场检查任务1</t>
  </si>
  <si>
    <t>京农业农村〔2024〕85号</t>
  </si>
  <si>
    <t>兽药经营非现场检查</t>
  </si>
  <si>
    <t>对兽药经营企业的日常非现场检查任务2</t>
  </si>
  <si>
    <t>对兽药经营企业的日常非现场检查任务3</t>
  </si>
  <si>
    <t>对兽药经营企业的日常非现场检查任务4</t>
  </si>
  <si>
    <t>对兽药经营企业的日常非现场检查任务5</t>
  </si>
  <si>
    <t>对动物诊疗机构的日常“双随机”现场检查任务1</t>
  </si>
  <si>
    <t>《动物诊疗机构管理办法》第三条：农业部负责全国动物诊疗机构的监督管理。县级以上地方人民政府兽医主管部门负责本行政区域内动物诊疗机构的管理。县级以上地方人民政府设立的动物卫生监督机构负责本行政区域内动物诊疗机构的监督执法工作。</t>
  </si>
  <si>
    <t>京农业农村〔2025〕51号</t>
  </si>
  <si>
    <t>动物诊疗机构</t>
  </si>
  <si>
    <t>动物诊疗机构检查</t>
  </si>
  <si>
    <t>对动物诊疗机构的日常“双随机”现场检查任务2</t>
  </si>
  <si>
    <t>对动物诊疗机构的日常“双随机”现场检查任务3</t>
  </si>
  <si>
    <t>对动物诊疗机构的日常“双随机”现场检查任务4</t>
  </si>
  <si>
    <t>对动物诊疗机构的日常“双随机”现场检查任务5</t>
  </si>
  <si>
    <t>对动物诊疗机构的日常非现场检查任务1</t>
  </si>
  <si>
    <t>京农业农村〔2025〕52号</t>
  </si>
  <si>
    <t>动物诊疗机构检查（非现场）</t>
  </si>
  <si>
    <t>对动物诊疗机构的日常非现场检查任务2</t>
  </si>
  <si>
    <t>对动物诊疗机构的日常非现场检查任务3</t>
  </si>
  <si>
    <t>对动物诊疗机构的日常非现场检查任务4</t>
  </si>
  <si>
    <t>对动物诊疗机构的日常非现场检查任务5</t>
  </si>
  <si>
    <t>对执业兽医的日常现场检查任务1</t>
  </si>
  <si>
    <t>《执业兽医和乡村兽医管理办法》第三条 ：县级以上地方人民政府农业农村主管部门主管本行政区域内的执业兽医和乡村兽医管理工作，加强执业兽医和乡村兽医备案、执业活动、继续教育等监督管理。</t>
  </si>
  <si>
    <t>京农业农村〔2024〕46号</t>
  </si>
  <si>
    <t>执业兽医</t>
  </si>
  <si>
    <t>执业兽医和乡村兽医检查</t>
  </si>
  <si>
    <t>对执业兽医的日常现场检查任务2</t>
  </si>
  <si>
    <t>对执业兽医的日常现场检查任务3</t>
  </si>
  <si>
    <t>对执业兽医的日常现场检查任务4</t>
  </si>
  <si>
    <t>对执业兽医的日常现场检查任务5</t>
  </si>
  <si>
    <t>对执业兽医的日常非现场检查1</t>
  </si>
  <si>
    <t>京农业农村〔2024〕127号</t>
  </si>
  <si>
    <t>对执业兽医的日常非现场检查2</t>
  </si>
  <si>
    <t>对执业兽医的日常非现场检查3</t>
  </si>
  <si>
    <t>对执业兽医的日常非现场检查4</t>
  </si>
  <si>
    <t>对执业兽医的日常非现场检查5</t>
  </si>
  <si>
    <t>对生鲜乳收购、无害化处理、屠宰企业的日常现场检查任务</t>
  </si>
  <si>
    <t>区农业综合执法大队执法三-四-五中队</t>
  </si>
  <si>
    <t>《中华人民共和国畜牧法》第五条第一款：国务院农业农村主管部门负责全国畜牧业的监督管理工作。县级以上地方人民政府农业农村主管部门负责本行政区域内的畜牧业监督管理工作。《中华人民共和国动物防疫法》第九条第二款：县级以上地方人民政府农业农村主管部门主管本行政区域的动物防疫工作。</t>
  </si>
  <si>
    <t>通农业农村〔2025〕8号</t>
  </si>
  <si>
    <t>畜禽屠宰企业</t>
  </si>
  <si>
    <t>农村地区非现场检查（动卫畜牧）</t>
  </si>
  <si>
    <t>对动物病原微生物实验室的日常现场检查任务</t>
  </si>
  <si>
    <t>《中华人民共和国生物安全法》第二十五条第一款：县级以上人民政府有关部门应当依法开展生物安全监督检查工作，被检查单位和个人应当配合，如实说明情况，提供资料，不得拒绝、阻挠。《病原微生物实验室生物安全管理条例》第三条第二款 国务院兽医主管部门主管与动物有关的实验室及其实验活动的生物安全监督工作。</t>
  </si>
  <si>
    <t>京农业农村〔2025〕13号</t>
  </si>
  <si>
    <t>动物病原微生物实验室</t>
  </si>
  <si>
    <t>动物病原微生物实验室“双随机”现场检查</t>
  </si>
  <si>
    <t>对动物病原微生物实验室的非现场巡查任务</t>
  </si>
  <si>
    <t>京农业农村〔2025〕35号</t>
  </si>
  <si>
    <t>动物病原微生物实验室网络巡查检查</t>
  </si>
  <si>
    <t>对从事动物运输单位的日常非现场检查任务</t>
  </si>
  <si>
    <t>《中华人民共和国动物防疫法》第九条第二款：县级以上地方人民政府农业农村主管部门主管本行政区域的动物防疫工作。</t>
  </si>
  <si>
    <t>京农业农村〔2025〕30号</t>
  </si>
  <si>
    <t>从事动物运输单位</t>
  </si>
  <si>
    <t>从事动物运输的位和个人“双随机”非现场检查</t>
  </si>
  <si>
    <t>对从事动物经营的单位的日常现场检查任务1</t>
  </si>
  <si>
    <t>京农业农村〔2025〕15号</t>
  </si>
  <si>
    <t>从事动物经营的单位</t>
  </si>
  <si>
    <t>从事动物经营的位和个人“双随机”现场检查</t>
  </si>
  <si>
    <t>对从事动物经营的单位的日常现场检查任务3</t>
  </si>
  <si>
    <t>对从事动物经营的单位的日常非现场检查任务1</t>
  </si>
  <si>
    <t>京农业农村〔2025〕28号</t>
  </si>
  <si>
    <t>从事动物经营的位和个人“双随机”非现场检查</t>
  </si>
  <si>
    <t>对从事动物经营的单位的日常非现场检查任务3</t>
  </si>
  <si>
    <t>犬防疫检查1</t>
  </si>
  <si>
    <t>《中华人民共和国动物防疫法》第三十条第一款：单位和个人饲养犬只，应当按照规定定期免疫接种狂犬病疫苗，凭动物诊疗机构出具的免疫证明向所在地养犬登记机关申请登记。</t>
  </si>
  <si>
    <t>京农业农村〔2024〕84号</t>
  </si>
  <si>
    <t>犬只养殖者</t>
  </si>
  <si>
    <t>犬防疫动物防疫非现场检查</t>
  </si>
  <si>
    <t>犬防疫检查2</t>
  </si>
  <si>
    <t>犬防疫检查3</t>
  </si>
  <si>
    <t>犬防疫检查4</t>
  </si>
  <si>
    <t>犬防疫检查5</t>
  </si>
  <si>
    <t>对畜禽养殖单位的日常现场检查任务</t>
  </si>
  <si>
    <t>《中华人民共和国畜牧法》第五条第一款：国务院农业农村主管部门负责全国畜牧业的监督管理工作。县级以上地方人民政府农业农村主管部门负责本行政区域内的畜牧业监督管理工作。
《中华人民共和国动物防疫法》第九条第二款：县级以上地方人民政府农业农村主管部门主管本行政区域的动物防疫工作。</t>
  </si>
  <si>
    <t>京农业农村〔2025〕4号</t>
  </si>
  <si>
    <t>畜禽养殖场</t>
  </si>
  <si>
    <t>养殖位综合现场检查（市级）</t>
  </si>
  <si>
    <t>对畜禽养殖单位的日常非现场检查任务</t>
  </si>
  <si>
    <t>京农业农村〔2025〕6号</t>
  </si>
  <si>
    <t>养殖位综合非现场检查（市级）</t>
  </si>
  <si>
    <t>对农村地区畜禽养殖、私屠滥宰、防疫领域的日常现场巡查任务1</t>
  </si>
  <si>
    <t>通农业农村〔2025〕9号</t>
  </si>
  <si>
    <t>村庄</t>
  </si>
  <si>
    <t>种植农机现场检查</t>
  </si>
  <si>
    <t>对农村地区畜禽养殖、私屠滥宰、防疫领域的日常现场巡查任务2</t>
  </si>
  <si>
    <t>对农村地区畜禽养殖、私屠滥宰、防疫领域的日常现场巡查任务3</t>
  </si>
  <si>
    <t>对农村地区畜禽养殖、私屠滥宰、防疫领域的日常现场巡查任务4</t>
  </si>
  <si>
    <t>对农村地区畜禽养殖、私屠滥宰、防疫领域的日常现场巡查任务5</t>
  </si>
  <si>
    <t>对动物运输环节的非现场巡查任务1</t>
  </si>
  <si>
    <t>京农业农村〔2025〕32号</t>
  </si>
  <si>
    <t>从事动物运输单位和个人</t>
  </si>
  <si>
    <t>动物运输环节网络巡查检查</t>
  </si>
  <si>
    <t>对动物运输环节的非现场巡查任务2</t>
  </si>
  <si>
    <t>对动物运输环节的非现场巡查任务4</t>
  </si>
  <si>
    <t>对渔具制造销售者的日常现场检查任务2</t>
  </si>
  <si>
    <t>《中华人民共和国渔业法》第六条：县级以上地方人民政府渔业行政主管部门主管本行政区域内的渔业工作。县级以上人民政府渔业行政主管部门可以在重要渔业水域、渔港设渔政监督管理机构。</t>
  </si>
  <si>
    <t>京农业农村〔2024〕26号</t>
  </si>
  <si>
    <t>渔具制造销售者</t>
  </si>
  <si>
    <t>渔具制造、销售检查</t>
  </si>
  <si>
    <t>对渔具制造销售者的日常现场检查任务3</t>
  </si>
  <si>
    <t>对渔具制造销售者的日常现场检查任务4</t>
  </si>
  <si>
    <t>对渔具制造销售者的日常现场检查任务5</t>
  </si>
  <si>
    <t>对渔具制造销售者的日常非现场检查任务2</t>
  </si>
  <si>
    <t>京农业农村〔2024〕76号</t>
  </si>
  <si>
    <t>渔具制造销售非现场检查</t>
  </si>
  <si>
    <t>对渔具制造销售者的日常非现场检查任务3</t>
  </si>
  <si>
    <t>对渔具制造销售者的日常非现场检查任务4</t>
  </si>
  <si>
    <t>对渔具制造销售者的日常非现场检查任务5</t>
  </si>
  <si>
    <t>对水生野生动物人工繁育、经营利用者的日常现场检查任务</t>
  </si>
  <si>
    <t>《中华人民共和国野生动物保护法》第七条第一款和第二款：国务院林业草原、渔业主管部门分别主管全国陆生、水生野生动物保护工作。
县级以上地方人民政府对本行政区域内野生动物保护工作负责，其林业草原、渔业主管部门分别主管本行政区域内陆生、水生野生动物保护工作。</t>
  </si>
  <si>
    <t>京农业农村〔2025〕19号</t>
  </si>
  <si>
    <t>水生野生动物人工繁育、经营利用者</t>
  </si>
  <si>
    <t>水生野生动物利用检查</t>
  </si>
  <si>
    <t>对水生野生动物人工繁育、经营利用者的日常非现场检查任务</t>
  </si>
  <si>
    <t>《中华人民共和国野生动物保护法》第七条第一款和第二款：国务院林业草原、渔业主管部门分别主管全国陆生、水生野生动物保护工作。县级以上地方人民政府对本行政区域内野生动物保护工作负责，其林业草原、渔业主管部门分别主管本行政区域内陆生、水生野生动物保护工作。</t>
  </si>
  <si>
    <t>京农业农村〔2025〕22号</t>
  </si>
  <si>
    <t>水生野生动物利用非现场检查</t>
  </si>
  <si>
    <t>对水产养殖从业者的日常现场检查任务1</t>
  </si>
  <si>
    <t>京农业农村〔2024〕22号</t>
  </si>
  <si>
    <t>水产养殖从业者</t>
  </si>
  <si>
    <t>水产养殖检查</t>
  </si>
  <si>
    <t>对水产养殖从业者的日常现场检查任务2</t>
  </si>
  <si>
    <t>对水产养殖从业者的日常现场检查任务3</t>
  </si>
  <si>
    <t>对水产养殖从业者的日常现场检查任务4</t>
  </si>
  <si>
    <t>对水产养殖从业者的日常现场检查任务5</t>
  </si>
  <si>
    <t>对水产养殖从业者的日常非现场检查任务1</t>
  </si>
  <si>
    <t>京农业农村〔2024〕141号</t>
  </si>
  <si>
    <t>水产养殖检查（渔政非现场）</t>
  </si>
  <si>
    <t>对水产养殖从业者的日常非现场检查任务2</t>
  </si>
  <si>
    <t>对水产养殖从业者的日常非现场检查任务3</t>
  </si>
  <si>
    <t>对水产养殖从业者的日常非现场检查任务4</t>
  </si>
  <si>
    <t>对水产养殖从业者的日常非现场检查任务5</t>
  </si>
  <si>
    <t>对农村地区渔政领域的日常现场巡查任务1</t>
  </si>
  <si>
    <t>京农业农村〔2025〕24号</t>
  </si>
  <si>
    <t>农村（渔政+兽药）现场检查</t>
  </si>
  <si>
    <t>对农村地区渔政领域的日常现场巡查任务2</t>
  </si>
  <si>
    <t>对农村地区渔政领域的日常现场巡查任务3</t>
  </si>
  <si>
    <t>对农村地区渔政领域的日常现场巡查任务4</t>
  </si>
  <si>
    <t>对农村地区渔政领域的日常现场巡查任务5</t>
  </si>
  <si>
    <t>对禁渔区、禁渔期非法捕捞行为的日常非现场巡查任务1</t>
  </si>
  <si>
    <t>京农业农村〔2024〕27号</t>
  </si>
  <si>
    <t>渔业水域检查</t>
  </si>
  <si>
    <t>对禁渔区、禁渔期非法捕捞行为的日常非现场巡查任务2</t>
  </si>
  <si>
    <t>对禁渔区、禁渔期非法捕捞行为的日常非现场巡查任务3</t>
  </si>
  <si>
    <t>对禁渔区、禁渔期非法捕捞行为的日常非现场巡查任务4</t>
  </si>
  <si>
    <t>对禁渔区、禁渔期非法捕捞行为的日常非现场巡查任务5</t>
  </si>
  <si>
    <t>对农业生产经营组织（农机）的日常现场检查任务1</t>
  </si>
  <si>
    <t>《北京市农业机械安全监督管理规定》第五条：市和区农业行政部门负责本行政区域的农业机械安全监督管理工作，其所属的农业机械安全监督管理机构（以下简称为农机监理机构）实施具体工作。</t>
  </si>
  <si>
    <t>京农业农村〔2024〕31号</t>
  </si>
  <si>
    <t>农业生产经营组织（农机）</t>
  </si>
  <si>
    <t>农业生产经营检查（农机）</t>
  </si>
  <si>
    <t>对农业生产经营组织（农机）的日常现场检查任务2</t>
  </si>
  <si>
    <t>对农业生产经营组织（农机）的日常现场检查任务3</t>
  </si>
  <si>
    <t>对农业生产经营组织（农机）的日常现场检查任务4</t>
  </si>
  <si>
    <t>对农业生产经营组织（农机）的日常现场检查任务5</t>
  </si>
  <si>
    <t>对农机维修经营者的日常现场检查任务</t>
  </si>
  <si>
    <t>区农业综合执法大队执法一-五中队</t>
  </si>
  <si>
    <t>《农业机械安全监督管理条例》第九条：县级以上地方人民政府农业机械化主管部门、工业主管部门和市场监督管理部门等有关部门按照各自职责，负责本行政区域的农业机械安全监督管理工作。</t>
  </si>
  <si>
    <t>京农业农村〔2024〕29号</t>
  </si>
  <si>
    <t>农机维修经营者</t>
  </si>
  <si>
    <t>农机维修经营检查</t>
  </si>
  <si>
    <t>对农业机械及操作人员的日常非现场巡查任务1</t>
  </si>
  <si>
    <t>京农业农村〔2024〕79号</t>
  </si>
  <si>
    <t>农业机械</t>
  </si>
  <si>
    <t>农业机械及操作人员非现场检查</t>
  </si>
  <si>
    <t>对农业机械及操作人员的日常非现场巡查任务2</t>
  </si>
  <si>
    <t>对农业机械及操作人员的日常非现场巡查任务3</t>
  </si>
  <si>
    <t>对农业机械及操作人员的日常非现场巡查任务4</t>
  </si>
  <si>
    <t>对农业机械及操作人员的日常非现场巡查任务5</t>
  </si>
  <si>
    <t>对农村地区用于农村村民住宅的集体土地的批准情况的日常现场检查任务1</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</si>
  <si>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t>
  </si>
  <si>
    <t>京农业农村〔2024〕60号</t>
  </si>
  <si>
    <t>农村村民住宅用地批准检查</t>
  </si>
  <si>
    <t>对农村地区用于农村村民住宅的集体土地的批准情况的日常现场检查任务2</t>
  </si>
  <si>
    <t>对农村地区用于农村村民住宅的集体土地的批准情况的日常现场检查任务3</t>
  </si>
  <si>
    <t>对农村地区用于农村村民住宅的集体土地的批准情况的日常现场检查任务4</t>
  </si>
  <si>
    <t>对农村地区用于农村村民住宅的集体土地的批准情况的日常现场检查任务5</t>
  </si>
  <si>
    <t>对农村村民住宅用地批准的日常现场检查任务1</t>
  </si>
  <si>
    <t>农村集体经济组织成员</t>
  </si>
  <si>
    <t>对农村村民住宅用地批准的日常现场检查任务2</t>
  </si>
  <si>
    <t>对农村村民住宅用地批准的日常现场检查任务3</t>
  </si>
  <si>
    <t>对农村村民住宅用地批准的日常现场检查任务4</t>
  </si>
  <si>
    <t>对农村村民住宅用地批准的日常现场检查任务5</t>
  </si>
  <si>
    <t>对利用非食用性动物单位的日常现场检查任务</t>
  </si>
  <si>
    <t>京农业农村〔2025〕29号</t>
  </si>
  <si>
    <t>商圈、购物中心</t>
  </si>
  <si>
    <t>利用非食用性动物的位和个人“双随机”非现场检查</t>
  </si>
  <si>
    <r>
      <rPr>
        <sz val="20"/>
        <rFont val="方正小标宋简体"/>
        <charset val="134"/>
      </rPr>
      <t>本机关对同一企业实施现场检查年度频次上限：</t>
    </r>
    <r>
      <rPr>
        <u/>
        <sz val="20"/>
        <rFont val="方正小标宋简体"/>
        <charset val="134"/>
      </rPr>
      <t xml:space="preserve">    4    次/年 </t>
    </r>
    <r>
      <rPr>
        <sz val="20"/>
        <rFont val="方正小标宋简体"/>
        <charset val="134"/>
      </rPr>
      <t xml:space="preserve">  （请根据本机关内部监管统筹情况填写，根据投诉举报、转办交办、数据监测等线索确需实施行政检查，或者应企业申请实施行政检查的，可以不受频次上限限制。）</t>
    </r>
  </si>
</sst>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s>
  <fonts count="35">
    <font>
      <sz val="11"/>
      <color theme="1"/>
      <name val="宋体"/>
      <charset val="134"/>
      <scheme val="minor"/>
    </font>
    <font>
      <sz val="14"/>
      <color theme="1"/>
      <name val="宋体"/>
      <charset val="134"/>
      <scheme val="minor"/>
    </font>
    <font>
      <sz val="11"/>
      <name val="宋体"/>
      <charset val="134"/>
      <scheme val="minor"/>
    </font>
    <font>
      <sz val="14"/>
      <name val="宋体"/>
      <charset val="134"/>
      <scheme val="minor"/>
    </font>
    <font>
      <sz val="20"/>
      <name val="方正黑体_GBK"/>
      <charset val="134"/>
    </font>
    <font>
      <sz val="14"/>
      <name val="方正黑体_GBK"/>
      <charset val="134"/>
    </font>
    <font>
      <sz val="22"/>
      <name val="方正小标宋简体"/>
      <charset val="134"/>
    </font>
    <font>
      <sz val="14"/>
      <name val="方正小标宋简体"/>
      <charset val="134"/>
    </font>
    <font>
      <sz val="20"/>
      <name val="方正小标宋简体"/>
      <charset val="134"/>
    </font>
    <font>
      <sz val="14"/>
      <name val="CESI黑体-GB2312"/>
      <charset val="134"/>
    </font>
    <font>
      <sz val="16"/>
      <name val="宋体"/>
      <charset val="134"/>
      <scheme val="minor"/>
    </font>
    <font>
      <sz val="12"/>
      <name val="宋体"/>
      <charset val="134"/>
      <scheme val="minor"/>
    </font>
    <font>
      <sz val="16"/>
      <name val="宋体"/>
      <charset val="134"/>
    </font>
    <font>
      <sz val="16"/>
      <color theme="1"/>
      <name val="宋体"/>
      <charset val="134"/>
      <scheme val="minor"/>
    </font>
    <font>
      <sz val="16"/>
      <name val="CESI黑体-GB2312"/>
      <charset val="134"/>
    </font>
    <font>
      <sz val="11"/>
      <color theme="1"/>
      <name val="宋体"/>
      <charset val="0"/>
      <scheme val="minor"/>
    </font>
    <font>
      <sz val="11"/>
      <color theme="0"/>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rgb="FFFA7D00"/>
      <name val="宋体"/>
      <charset val="0"/>
      <scheme val="minor"/>
    </font>
    <font>
      <b/>
      <sz val="13"/>
      <color theme="3"/>
      <name val="宋体"/>
      <charset val="134"/>
      <scheme val="minor"/>
    </font>
    <font>
      <sz val="11"/>
      <color rgb="FF006100"/>
      <name val="宋体"/>
      <charset val="0"/>
      <scheme val="minor"/>
    </font>
    <font>
      <b/>
      <sz val="11"/>
      <color theme="1"/>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sz val="11"/>
      <color rgb="FF9C6500"/>
      <name val="宋体"/>
      <charset val="0"/>
      <scheme val="minor"/>
    </font>
    <font>
      <b/>
      <sz val="11"/>
      <color rgb="FF3F3F3F"/>
      <name val="宋体"/>
      <charset val="0"/>
      <scheme val="minor"/>
    </font>
    <font>
      <b/>
      <sz val="11"/>
      <color rgb="FFFFFFFF"/>
      <name val="宋体"/>
      <charset val="0"/>
      <scheme val="minor"/>
    </font>
    <font>
      <b/>
      <sz val="11"/>
      <color rgb="FFFA7D00"/>
      <name val="宋体"/>
      <charset val="0"/>
      <scheme val="minor"/>
    </font>
    <font>
      <u/>
      <sz val="20"/>
      <name val="方正小标宋简体"/>
      <charset val="134"/>
    </font>
  </fonts>
  <fills count="34">
    <fill>
      <patternFill patternType="none"/>
    </fill>
    <fill>
      <patternFill patternType="gray125"/>
    </fill>
    <fill>
      <patternFill patternType="solid">
        <fgColor theme="5" tint="0.8"/>
        <bgColor indexed="64"/>
      </patternFill>
    </fill>
    <fill>
      <patternFill patternType="solid">
        <fgColor theme="8"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2" borderId="0" applyNumberFormat="0" applyBorder="0" applyAlignment="0" applyProtection="0">
      <alignment vertical="center"/>
    </xf>
    <xf numFmtId="0" fontId="18"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8" borderId="8" applyNumberFormat="0" applyFont="0" applyAlignment="0" applyProtection="0">
      <alignment vertical="center"/>
    </xf>
    <xf numFmtId="0" fontId="16" fillId="11" borderId="0" applyNumberFormat="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3" applyNumberFormat="0" applyFill="0" applyAlignment="0" applyProtection="0">
      <alignment vertical="center"/>
    </xf>
    <xf numFmtId="0" fontId="24" fillId="0" borderId="3" applyNumberFormat="0" applyFill="0" applyAlignment="0" applyProtection="0">
      <alignment vertical="center"/>
    </xf>
    <xf numFmtId="0" fontId="16" fillId="15" borderId="0" applyNumberFormat="0" applyBorder="0" applyAlignment="0" applyProtection="0">
      <alignment vertical="center"/>
    </xf>
    <xf numFmtId="0" fontId="22" fillId="0" borderId="7" applyNumberFormat="0" applyFill="0" applyAlignment="0" applyProtection="0">
      <alignment vertical="center"/>
    </xf>
    <xf numFmtId="0" fontId="16" fillId="24" borderId="0" applyNumberFormat="0" applyBorder="0" applyAlignment="0" applyProtection="0">
      <alignment vertical="center"/>
    </xf>
    <xf numFmtId="0" fontId="31" fillId="23" borderId="6" applyNumberFormat="0" applyAlignment="0" applyProtection="0">
      <alignment vertical="center"/>
    </xf>
    <xf numFmtId="0" fontId="33" fillId="23" borderId="2" applyNumberFormat="0" applyAlignment="0" applyProtection="0">
      <alignment vertical="center"/>
    </xf>
    <xf numFmtId="0" fontId="32" fillId="33" borderId="9" applyNumberFormat="0" applyAlignment="0" applyProtection="0">
      <alignment vertical="center"/>
    </xf>
    <xf numFmtId="0" fontId="15" fillId="22" borderId="0" applyNumberFormat="0" applyBorder="0" applyAlignment="0" applyProtection="0">
      <alignment vertical="center"/>
    </xf>
    <xf numFmtId="0" fontId="16" fillId="27" borderId="0" applyNumberFormat="0" applyBorder="0" applyAlignment="0" applyProtection="0">
      <alignment vertical="center"/>
    </xf>
    <xf numFmtId="0" fontId="23" fillId="0" borderId="4" applyNumberFormat="0" applyFill="0" applyAlignment="0" applyProtection="0">
      <alignment vertical="center"/>
    </xf>
    <xf numFmtId="0" fontId="26" fillId="0" borderId="5" applyNumberFormat="0" applyFill="0" applyAlignment="0" applyProtection="0">
      <alignment vertical="center"/>
    </xf>
    <xf numFmtId="0" fontId="25" fillId="14" borderId="0" applyNumberFormat="0" applyBorder="0" applyAlignment="0" applyProtection="0">
      <alignment vertical="center"/>
    </xf>
    <xf numFmtId="0" fontId="30" fillId="21" borderId="0" applyNumberFormat="0" applyBorder="0" applyAlignment="0" applyProtection="0">
      <alignment vertical="center"/>
    </xf>
    <xf numFmtId="0" fontId="15" fillId="5" borderId="0" applyNumberFormat="0" applyBorder="0" applyAlignment="0" applyProtection="0">
      <alignment vertical="center"/>
    </xf>
    <xf numFmtId="0" fontId="16" fillId="32" borderId="0" applyNumberFormat="0" applyBorder="0" applyAlignment="0" applyProtection="0">
      <alignment vertical="center"/>
    </xf>
    <xf numFmtId="0" fontId="15" fillId="26" borderId="0" applyNumberFormat="0" applyBorder="0" applyAlignment="0" applyProtection="0">
      <alignment vertical="center"/>
    </xf>
    <xf numFmtId="0" fontId="15" fillId="31" borderId="0" applyNumberFormat="0" applyBorder="0" applyAlignment="0" applyProtection="0">
      <alignment vertical="center"/>
    </xf>
    <xf numFmtId="0" fontId="15" fillId="9" borderId="0" applyNumberFormat="0" applyBorder="0" applyAlignment="0" applyProtection="0">
      <alignment vertical="center"/>
    </xf>
    <xf numFmtId="0" fontId="15" fillId="20" borderId="0" applyNumberFormat="0" applyBorder="0" applyAlignment="0" applyProtection="0">
      <alignment vertical="center"/>
    </xf>
    <xf numFmtId="0" fontId="16" fillId="8" borderId="0" applyNumberFormat="0" applyBorder="0" applyAlignment="0" applyProtection="0">
      <alignment vertical="center"/>
    </xf>
    <xf numFmtId="0" fontId="16" fillId="25" borderId="0" applyNumberFormat="0" applyBorder="0" applyAlignment="0" applyProtection="0">
      <alignment vertical="center"/>
    </xf>
    <xf numFmtId="0" fontId="15" fillId="19" borderId="0" applyNumberFormat="0" applyBorder="0" applyAlignment="0" applyProtection="0">
      <alignment vertical="center"/>
    </xf>
    <xf numFmtId="0" fontId="15" fillId="30" borderId="0" applyNumberFormat="0" applyBorder="0" applyAlignment="0" applyProtection="0">
      <alignment vertical="center"/>
    </xf>
    <xf numFmtId="0" fontId="16" fillId="4" borderId="0" applyNumberFormat="0" applyBorder="0" applyAlignment="0" applyProtection="0">
      <alignment vertical="center"/>
    </xf>
    <xf numFmtId="0" fontId="15" fillId="3" borderId="0" applyNumberFormat="0" applyBorder="0" applyAlignment="0" applyProtection="0">
      <alignment vertical="center"/>
    </xf>
    <xf numFmtId="0" fontId="16" fillId="13" borderId="0" applyNumberFormat="0" applyBorder="0" applyAlignment="0" applyProtection="0">
      <alignment vertical="center"/>
    </xf>
    <xf numFmtId="0" fontId="16" fillId="29" borderId="0" applyNumberFormat="0" applyBorder="0" applyAlignment="0" applyProtection="0">
      <alignment vertical="center"/>
    </xf>
    <xf numFmtId="0" fontId="15" fillId="18" borderId="0" applyNumberFormat="0" applyBorder="0" applyAlignment="0" applyProtection="0">
      <alignment vertical="center"/>
    </xf>
    <xf numFmtId="0" fontId="16" fillId="17" borderId="0" applyNumberFormat="0" applyBorder="0" applyAlignment="0" applyProtection="0">
      <alignment vertical="center"/>
    </xf>
  </cellStyleXfs>
  <cellXfs count="43">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justify" vertical="center"/>
    </xf>
    <xf numFmtId="0" fontId="0" fillId="0" borderId="0" xfId="0" applyFill="1" applyAlignment="1">
      <alignment horizontal="center" vertical="center"/>
    </xf>
    <xf numFmtId="176" fontId="0" fillId="0" borderId="0" xfId="0" applyNumberFormat="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7" fillId="0" borderId="0" xfId="0" applyFont="1" applyFill="1" applyAlignment="1">
      <alignment horizontal="left" vertical="center"/>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58" fontId="10"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176" fontId="4" fillId="0" borderId="0" xfId="0" applyNumberFormat="1" applyFont="1" applyFill="1" applyAlignment="1">
      <alignment horizontal="left" vertical="center"/>
    </xf>
    <xf numFmtId="176" fontId="6" fillId="0" borderId="0" xfId="0" applyNumberFormat="1" applyFont="1" applyFill="1" applyAlignment="1">
      <alignment horizontal="center" vertical="center"/>
    </xf>
    <xf numFmtId="176" fontId="8" fillId="0" borderId="0" xfId="0" applyNumberFormat="1" applyFont="1" applyFill="1" applyAlignment="1">
      <alignment horizontal="left" vertical="center"/>
    </xf>
    <xf numFmtId="176"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3" fillId="0" borderId="0" xfId="0" applyFont="1" applyFill="1" applyAlignment="1">
      <alignment horizontal="center" vertical="center"/>
    </xf>
    <xf numFmtId="9" fontId="3"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0"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0" fontId="8" fillId="0" borderId="0" xfId="0" applyFont="1" applyFill="1" applyAlignment="1">
      <alignment horizontal="left" vertical="center" wrapText="1"/>
    </xf>
    <xf numFmtId="0" fontId="7" fillId="0" borderId="0" xfId="0" applyFont="1" applyFill="1" applyAlignment="1">
      <alignment horizontal="left" vertical="center" wrapText="1"/>
    </xf>
    <xf numFmtId="10" fontId="1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76" fontId="8" fillId="0" borderId="0" xfId="0" applyNumberFormat="1"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51"/>
  <sheetViews>
    <sheetView tabSelected="1" zoomScale="70" zoomScaleNormal="70" workbookViewId="0">
      <pane ySplit="4" topLeftCell="A5" activePane="bottomLeft" state="frozen"/>
      <selection/>
      <selection pane="bottomLeft" activeCell="L6" sqref="L6"/>
    </sheetView>
  </sheetViews>
  <sheetFormatPr defaultColWidth="9" defaultRowHeight="18.75"/>
  <cols>
    <col min="1" max="1" width="7.95" style="4" customWidth="1"/>
    <col min="2" max="2" width="11.3583333333333" style="4" customWidth="1"/>
    <col min="3" max="3" width="25.4916666666667" style="5" customWidth="1"/>
    <col min="4" max="4" width="16.6333333333333" style="6" customWidth="1"/>
    <col min="5" max="5" width="25.15" style="7" customWidth="1"/>
    <col min="6" max="9" width="13.1333333333333" style="4" customWidth="1"/>
    <col min="10" max="10" width="13.1333333333333" style="8" customWidth="1"/>
    <col min="11" max="13" width="13.1333333333333" style="4" customWidth="1"/>
    <col min="14" max="14" width="11.675" style="4" customWidth="1"/>
    <col min="15" max="15" width="13.1333333333333" style="4" customWidth="1"/>
    <col min="16" max="16" width="9.575" style="4" customWidth="1"/>
    <col min="17" max="17" width="9.73333333333333" style="4" customWidth="1"/>
    <col min="18" max="18" width="11.8416666666667" style="4" customWidth="1"/>
    <col min="19" max="19" width="11.3583333333333" style="9" customWidth="1"/>
    <col min="20" max="20" width="10.8666666666667" style="9" customWidth="1"/>
    <col min="21" max="21" width="12.6916666666667" customWidth="1"/>
    <col min="22" max="22" width="19.15" customWidth="1"/>
  </cols>
  <sheetData>
    <row r="1" s="1" customFormat="1" ht="33" customHeight="1" spans="1:22">
      <c r="A1" s="10" t="s">
        <v>0</v>
      </c>
      <c r="B1" s="10"/>
      <c r="C1" s="11"/>
      <c r="D1" s="10"/>
      <c r="E1" s="10"/>
      <c r="F1" s="10"/>
      <c r="G1" s="10"/>
      <c r="H1" s="10"/>
      <c r="I1" s="10"/>
      <c r="J1" s="10"/>
      <c r="K1" s="10"/>
      <c r="L1" s="10"/>
      <c r="M1" s="10"/>
      <c r="N1" s="10"/>
      <c r="O1" s="10"/>
      <c r="P1" s="10"/>
      <c r="Q1" s="10"/>
      <c r="R1" s="10"/>
      <c r="S1" s="24"/>
      <c r="T1" s="24"/>
      <c r="U1" s="10"/>
      <c r="V1" s="3"/>
    </row>
    <row r="2" s="1" customFormat="1" ht="35" customHeight="1" spans="1:22">
      <c r="A2" s="12" t="s">
        <v>1</v>
      </c>
      <c r="B2" s="12"/>
      <c r="C2" s="13"/>
      <c r="D2" s="12"/>
      <c r="E2" s="12"/>
      <c r="F2" s="12"/>
      <c r="G2" s="12"/>
      <c r="H2" s="12"/>
      <c r="I2" s="12"/>
      <c r="J2" s="12"/>
      <c r="K2" s="12"/>
      <c r="L2" s="12"/>
      <c r="M2" s="12"/>
      <c r="N2" s="12"/>
      <c r="O2" s="12"/>
      <c r="P2" s="12"/>
      <c r="Q2" s="12"/>
      <c r="R2" s="12"/>
      <c r="S2" s="25"/>
      <c r="T2" s="25"/>
      <c r="U2" s="12"/>
      <c r="V2" s="3"/>
    </row>
    <row r="3" s="1" customFormat="1" ht="29" customHeight="1" spans="1:22">
      <c r="A3" s="14" t="s">
        <v>2</v>
      </c>
      <c r="B3" s="14"/>
      <c r="C3" s="15"/>
      <c r="D3" s="14"/>
      <c r="E3" s="14"/>
      <c r="F3" s="14"/>
      <c r="G3" s="14"/>
      <c r="H3" s="14"/>
      <c r="I3" s="14"/>
      <c r="J3" s="14"/>
      <c r="K3" s="14"/>
      <c r="L3" s="14"/>
      <c r="M3" s="14"/>
      <c r="N3" s="14"/>
      <c r="O3" s="14"/>
      <c r="P3" s="14"/>
      <c r="Q3" s="14"/>
      <c r="R3" s="14"/>
      <c r="S3" s="26"/>
      <c r="T3" s="26"/>
      <c r="U3" s="14"/>
      <c r="V3" s="3"/>
    </row>
    <row r="4" s="1" customFormat="1" ht="80" customHeight="1" spans="1:22">
      <c r="A4" s="16" t="s">
        <v>3</v>
      </c>
      <c r="B4" s="16" t="s">
        <v>4</v>
      </c>
      <c r="C4" s="16" t="s">
        <v>5</v>
      </c>
      <c r="D4" s="16" t="s">
        <v>6</v>
      </c>
      <c r="E4" s="16" t="s">
        <v>7</v>
      </c>
      <c r="F4" s="16" t="s">
        <v>8</v>
      </c>
      <c r="G4" s="16" t="s">
        <v>9</v>
      </c>
      <c r="H4" s="16" t="s">
        <v>10</v>
      </c>
      <c r="I4" s="16" t="s">
        <v>11</v>
      </c>
      <c r="J4" s="16" t="s">
        <v>12</v>
      </c>
      <c r="K4" s="16" t="s">
        <v>13</v>
      </c>
      <c r="L4" s="16" t="s">
        <v>14</v>
      </c>
      <c r="M4" s="16" t="s">
        <v>15</v>
      </c>
      <c r="N4" s="16" t="s">
        <v>16</v>
      </c>
      <c r="O4" s="16" t="s">
        <v>17</v>
      </c>
      <c r="P4" s="16" t="s">
        <v>18</v>
      </c>
      <c r="Q4" s="16" t="s">
        <v>19</v>
      </c>
      <c r="R4" s="16" t="s">
        <v>20</v>
      </c>
      <c r="S4" s="27" t="s">
        <v>21</v>
      </c>
      <c r="T4" s="27" t="s">
        <v>22</v>
      </c>
      <c r="U4" s="16" t="s">
        <v>23</v>
      </c>
      <c r="V4" s="16" t="s">
        <v>24</v>
      </c>
    </row>
    <row r="5" s="1" customFormat="1" ht="65" customHeight="1" spans="1:23">
      <c r="A5" s="16">
        <v>1</v>
      </c>
      <c r="B5" s="16" t="s">
        <v>25</v>
      </c>
      <c r="C5" s="17" t="s">
        <v>26</v>
      </c>
      <c r="D5" s="18" t="s">
        <v>27</v>
      </c>
      <c r="E5" s="16" t="s">
        <v>28</v>
      </c>
      <c r="F5" s="17" t="s">
        <v>29</v>
      </c>
      <c r="G5" s="17" t="s">
        <v>30</v>
      </c>
      <c r="H5" s="17" t="s">
        <v>31</v>
      </c>
      <c r="I5" s="17" t="s">
        <v>32</v>
      </c>
      <c r="J5" s="18" t="s">
        <v>33</v>
      </c>
      <c r="K5" s="17" t="s">
        <v>34</v>
      </c>
      <c r="L5" s="20">
        <v>45658</v>
      </c>
      <c r="M5" s="20">
        <v>45747</v>
      </c>
      <c r="N5" s="17" t="s">
        <v>35</v>
      </c>
      <c r="O5" s="17" t="s">
        <v>36</v>
      </c>
      <c r="P5" s="17">
        <v>82</v>
      </c>
      <c r="Q5" s="28">
        <v>1</v>
      </c>
      <c r="R5" s="16" t="s">
        <v>37</v>
      </c>
      <c r="S5" s="29">
        <v>82</v>
      </c>
      <c r="T5" s="29">
        <v>0</v>
      </c>
      <c r="U5" s="16" t="s">
        <v>38</v>
      </c>
      <c r="V5" s="30" t="s">
        <v>39</v>
      </c>
      <c r="W5" s="31"/>
    </row>
    <row r="6" s="1" customFormat="1" ht="65" customHeight="1" spans="1:23">
      <c r="A6" s="16">
        <v>2</v>
      </c>
      <c r="B6" s="16" t="s">
        <v>25</v>
      </c>
      <c r="C6" s="17" t="s">
        <v>40</v>
      </c>
      <c r="D6" s="17" t="s">
        <v>41</v>
      </c>
      <c r="E6" s="16" t="s">
        <v>42</v>
      </c>
      <c r="F6" s="17" t="s">
        <v>29</v>
      </c>
      <c r="G6" s="17" t="s">
        <v>30</v>
      </c>
      <c r="H6" s="17" t="s">
        <v>31</v>
      </c>
      <c r="I6" s="17" t="s">
        <v>43</v>
      </c>
      <c r="J6" s="18" t="s">
        <v>44</v>
      </c>
      <c r="K6" s="17" t="s">
        <v>34</v>
      </c>
      <c r="L6" s="20">
        <v>45681</v>
      </c>
      <c r="M6" s="20">
        <v>45702</v>
      </c>
      <c r="N6" s="17" t="s">
        <v>31</v>
      </c>
      <c r="O6" s="17" t="s">
        <v>45</v>
      </c>
      <c r="P6" s="17">
        <v>4</v>
      </c>
      <c r="Q6" s="28">
        <v>1</v>
      </c>
      <c r="R6" s="16" t="s">
        <v>37</v>
      </c>
      <c r="S6" s="29">
        <v>0</v>
      </c>
      <c r="T6" s="29">
        <v>4</v>
      </c>
      <c r="U6" s="16" t="s">
        <v>46</v>
      </c>
      <c r="V6" s="30" t="s">
        <v>47</v>
      </c>
      <c r="W6" s="31"/>
    </row>
    <row r="7" s="1" customFormat="1" ht="65" customHeight="1" spans="1:23">
      <c r="A7" s="16">
        <v>3</v>
      </c>
      <c r="B7" s="16" t="s">
        <v>25</v>
      </c>
      <c r="C7" s="17" t="s">
        <v>48</v>
      </c>
      <c r="D7" s="17" t="s">
        <v>49</v>
      </c>
      <c r="E7" s="16" t="s">
        <v>42</v>
      </c>
      <c r="F7" s="17" t="s">
        <v>29</v>
      </c>
      <c r="G7" s="17" t="s">
        <v>30</v>
      </c>
      <c r="H7" s="17" t="s">
        <v>31</v>
      </c>
      <c r="I7" s="17" t="s">
        <v>43</v>
      </c>
      <c r="J7" s="18" t="s">
        <v>50</v>
      </c>
      <c r="K7" s="17" t="s">
        <v>34</v>
      </c>
      <c r="L7" s="20">
        <v>45681</v>
      </c>
      <c r="M7" s="20">
        <v>45702</v>
      </c>
      <c r="N7" s="17" t="s">
        <v>31</v>
      </c>
      <c r="O7" s="17" t="s">
        <v>45</v>
      </c>
      <c r="P7" s="17">
        <v>4</v>
      </c>
      <c r="Q7" s="28">
        <v>1</v>
      </c>
      <c r="R7" s="16" t="s">
        <v>37</v>
      </c>
      <c r="S7" s="29">
        <v>0</v>
      </c>
      <c r="T7" s="29">
        <v>4</v>
      </c>
      <c r="U7" s="16" t="s">
        <v>46</v>
      </c>
      <c r="V7" s="30" t="s">
        <v>47</v>
      </c>
      <c r="W7" s="31"/>
    </row>
    <row r="8" s="1" customFormat="1" ht="65" customHeight="1" spans="1:23">
      <c r="A8" s="16">
        <v>4</v>
      </c>
      <c r="B8" s="16" t="s">
        <v>25</v>
      </c>
      <c r="C8" s="17" t="s">
        <v>51</v>
      </c>
      <c r="D8" s="17" t="s">
        <v>52</v>
      </c>
      <c r="E8" s="16" t="s">
        <v>42</v>
      </c>
      <c r="F8" s="17" t="s">
        <v>29</v>
      </c>
      <c r="G8" s="17" t="s">
        <v>30</v>
      </c>
      <c r="H8" s="17" t="s">
        <v>31</v>
      </c>
      <c r="I8" s="17" t="s">
        <v>32</v>
      </c>
      <c r="J8" s="18" t="s">
        <v>53</v>
      </c>
      <c r="K8" s="17" t="s">
        <v>34</v>
      </c>
      <c r="L8" s="20">
        <v>45681</v>
      </c>
      <c r="M8" s="20">
        <v>45702</v>
      </c>
      <c r="N8" s="17" t="s">
        <v>35</v>
      </c>
      <c r="O8" s="17" t="s">
        <v>45</v>
      </c>
      <c r="P8" s="17">
        <v>2</v>
      </c>
      <c r="Q8" s="28">
        <v>1</v>
      </c>
      <c r="R8" s="16" t="s">
        <v>37</v>
      </c>
      <c r="S8" s="29">
        <v>2</v>
      </c>
      <c r="T8" s="29">
        <v>0</v>
      </c>
      <c r="U8" s="16" t="s">
        <v>38</v>
      </c>
      <c r="V8" s="30" t="s">
        <v>47</v>
      </c>
      <c r="W8" s="31"/>
    </row>
    <row r="9" s="1" customFormat="1" ht="65" customHeight="1" spans="1:23">
      <c r="A9" s="16">
        <v>5</v>
      </c>
      <c r="B9" s="16" t="s">
        <v>25</v>
      </c>
      <c r="C9" s="17" t="s">
        <v>54</v>
      </c>
      <c r="D9" s="17" t="s">
        <v>55</v>
      </c>
      <c r="E9" s="16" t="s">
        <v>42</v>
      </c>
      <c r="F9" s="17" t="s">
        <v>29</v>
      </c>
      <c r="G9" s="17" t="s">
        <v>30</v>
      </c>
      <c r="H9" s="17" t="s">
        <v>31</v>
      </c>
      <c r="I9" s="17" t="s">
        <v>43</v>
      </c>
      <c r="J9" s="18" t="s">
        <v>56</v>
      </c>
      <c r="K9" s="17" t="s">
        <v>34</v>
      </c>
      <c r="L9" s="20">
        <v>45681</v>
      </c>
      <c r="M9" s="20">
        <v>45702</v>
      </c>
      <c r="N9" s="17" t="s">
        <v>31</v>
      </c>
      <c r="O9" s="17" t="s">
        <v>45</v>
      </c>
      <c r="P9" s="17">
        <v>2</v>
      </c>
      <c r="Q9" s="28">
        <v>1</v>
      </c>
      <c r="R9" s="16" t="s">
        <v>37</v>
      </c>
      <c r="S9" s="29">
        <v>0</v>
      </c>
      <c r="T9" s="29">
        <v>2</v>
      </c>
      <c r="U9" s="16" t="s">
        <v>46</v>
      </c>
      <c r="V9" s="30" t="s">
        <v>47</v>
      </c>
      <c r="W9" s="31"/>
    </row>
    <row r="10" s="1" customFormat="1" ht="65" customHeight="1" spans="1:23">
      <c r="A10" s="16">
        <v>6</v>
      </c>
      <c r="B10" s="16" t="s">
        <v>25</v>
      </c>
      <c r="C10" s="17" t="s">
        <v>57</v>
      </c>
      <c r="D10" s="17" t="s">
        <v>58</v>
      </c>
      <c r="E10" s="16" t="s">
        <v>42</v>
      </c>
      <c r="F10" s="17" t="s">
        <v>29</v>
      </c>
      <c r="G10" s="17" t="s">
        <v>30</v>
      </c>
      <c r="H10" s="17" t="s">
        <v>31</v>
      </c>
      <c r="I10" s="17" t="s">
        <v>43</v>
      </c>
      <c r="J10" s="18" t="s">
        <v>59</v>
      </c>
      <c r="K10" s="17" t="s">
        <v>34</v>
      </c>
      <c r="L10" s="20">
        <v>45681</v>
      </c>
      <c r="M10" s="20">
        <v>45702</v>
      </c>
      <c r="N10" s="17" t="s">
        <v>31</v>
      </c>
      <c r="O10" s="17" t="s">
        <v>45</v>
      </c>
      <c r="P10" s="17">
        <v>7</v>
      </c>
      <c r="Q10" s="28">
        <v>1</v>
      </c>
      <c r="R10" s="16" t="s">
        <v>37</v>
      </c>
      <c r="S10" s="29">
        <v>0</v>
      </c>
      <c r="T10" s="29">
        <v>7</v>
      </c>
      <c r="U10" s="16" t="s">
        <v>46</v>
      </c>
      <c r="V10" s="30" t="s">
        <v>47</v>
      </c>
      <c r="W10" s="31"/>
    </row>
    <row r="11" s="1" customFormat="1" ht="99" customHeight="1" spans="1:23">
      <c r="A11" s="16">
        <v>7</v>
      </c>
      <c r="B11" s="16" t="s">
        <v>25</v>
      </c>
      <c r="C11" s="17" t="s">
        <v>60</v>
      </c>
      <c r="D11" s="17" t="s">
        <v>41</v>
      </c>
      <c r="E11" s="17" t="s">
        <v>61</v>
      </c>
      <c r="F11" s="17" t="s">
        <v>29</v>
      </c>
      <c r="G11" s="17" t="s">
        <v>30</v>
      </c>
      <c r="H11" s="17" t="s">
        <v>31</v>
      </c>
      <c r="I11" s="17" t="s">
        <v>32</v>
      </c>
      <c r="J11" s="17" t="s">
        <v>62</v>
      </c>
      <c r="K11" s="17" t="s">
        <v>34</v>
      </c>
      <c r="L11" s="20">
        <v>45658</v>
      </c>
      <c r="M11" s="20">
        <v>46021</v>
      </c>
      <c r="N11" s="17" t="s">
        <v>35</v>
      </c>
      <c r="O11" s="17" t="s">
        <v>63</v>
      </c>
      <c r="P11" s="17">
        <v>22</v>
      </c>
      <c r="Q11" s="32">
        <v>0.2</v>
      </c>
      <c r="R11" s="17" t="s">
        <v>64</v>
      </c>
      <c r="S11" s="29">
        <f>P11*Q11*2</f>
        <v>8.8</v>
      </c>
      <c r="T11" s="29">
        <v>0</v>
      </c>
      <c r="U11" s="16" t="s">
        <v>38</v>
      </c>
      <c r="V11" s="30" t="s">
        <v>65</v>
      </c>
      <c r="W11" s="31"/>
    </row>
    <row r="12" s="2" customFormat="1" ht="66" customHeight="1" spans="1:23">
      <c r="A12" s="16">
        <v>8</v>
      </c>
      <c r="B12" s="16" t="s">
        <v>25</v>
      </c>
      <c r="C12" s="17" t="s">
        <v>66</v>
      </c>
      <c r="D12" s="17" t="s">
        <v>49</v>
      </c>
      <c r="E12" s="17" t="s">
        <v>61</v>
      </c>
      <c r="F12" s="17" t="s">
        <v>29</v>
      </c>
      <c r="G12" s="17" t="s">
        <v>30</v>
      </c>
      <c r="H12" s="17" t="s">
        <v>31</v>
      </c>
      <c r="I12" s="17" t="s">
        <v>32</v>
      </c>
      <c r="J12" s="17" t="s">
        <v>62</v>
      </c>
      <c r="K12" s="17" t="s">
        <v>34</v>
      </c>
      <c r="L12" s="20">
        <v>45658</v>
      </c>
      <c r="M12" s="20">
        <v>46021</v>
      </c>
      <c r="N12" s="17" t="s">
        <v>35</v>
      </c>
      <c r="O12" s="17" t="s">
        <v>63</v>
      </c>
      <c r="P12" s="17">
        <v>8</v>
      </c>
      <c r="Q12" s="32">
        <v>0.2</v>
      </c>
      <c r="R12" s="17" t="s">
        <v>64</v>
      </c>
      <c r="S12" s="29">
        <f>P12*Q12*2</f>
        <v>3.2</v>
      </c>
      <c r="T12" s="29">
        <v>0</v>
      </c>
      <c r="U12" s="16" t="s">
        <v>38</v>
      </c>
      <c r="V12" s="30" t="s">
        <v>65</v>
      </c>
      <c r="W12" s="31"/>
    </row>
    <row r="13" s="2" customFormat="1" ht="66" customHeight="1" spans="1:23">
      <c r="A13" s="16">
        <v>9</v>
      </c>
      <c r="B13" s="16" t="s">
        <v>25</v>
      </c>
      <c r="C13" s="17" t="s">
        <v>67</v>
      </c>
      <c r="D13" s="17" t="s">
        <v>52</v>
      </c>
      <c r="E13" s="17" t="s">
        <v>61</v>
      </c>
      <c r="F13" s="17" t="s">
        <v>29</v>
      </c>
      <c r="G13" s="17" t="s">
        <v>30</v>
      </c>
      <c r="H13" s="17" t="s">
        <v>31</v>
      </c>
      <c r="I13" s="17" t="s">
        <v>32</v>
      </c>
      <c r="J13" s="17" t="s">
        <v>62</v>
      </c>
      <c r="K13" s="17" t="s">
        <v>34</v>
      </c>
      <c r="L13" s="20">
        <v>45658</v>
      </c>
      <c r="M13" s="20">
        <v>46021</v>
      </c>
      <c r="N13" s="17" t="s">
        <v>35</v>
      </c>
      <c r="O13" s="17" t="s">
        <v>63</v>
      </c>
      <c r="P13" s="17">
        <v>20</v>
      </c>
      <c r="Q13" s="32">
        <v>0.2</v>
      </c>
      <c r="R13" s="17" t="s">
        <v>64</v>
      </c>
      <c r="S13" s="29">
        <f>P13*Q13*2</f>
        <v>8</v>
      </c>
      <c r="T13" s="29">
        <v>0</v>
      </c>
      <c r="U13" s="16" t="s">
        <v>38</v>
      </c>
      <c r="V13" s="30" t="s">
        <v>65</v>
      </c>
      <c r="W13" s="31"/>
    </row>
    <row r="14" s="2" customFormat="1" ht="66" customHeight="1" spans="1:23">
      <c r="A14" s="16">
        <v>10</v>
      </c>
      <c r="B14" s="16" t="s">
        <v>25</v>
      </c>
      <c r="C14" s="17" t="s">
        <v>68</v>
      </c>
      <c r="D14" s="17" t="s">
        <v>55</v>
      </c>
      <c r="E14" s="17" t="s">
        <v>61</v>
      </c>
      <c r="F14" s="17" t="s">
        <v>29</v>
      </c>
      <c r="G14" s="17" t="s">
        <v>30</v>
      </c>
      <c r="H14" s="17" t="s">
        <v>31</v>
      </c>
      <c r="I14" s="17" t="s">
        <v>32</v>
      </c>
      <c r="J14" s="17" t="s">
        <v>62</v>
      </c>
      <c r="K14" s="17" t="s">
        <v>34</v>
      </c>
      <c r="L14" s="20">
        <v>45658</v>
      </c>
      <c r="M14" s="20">
        <v>46021</v>
      </c>
      <c r="N14" s="17" t="s">
        <v>35</v>
      </c>
      <c r="O14" s="17" t="s">
        <v>63</v>
      </c>
      <c r="P14" s="17">
        <v>17</v>
      </c>
      <c r="Q14" s="32">
        <v>0.2</v>
      </c>
      <c r="R14" s="17" t="s">
        <v>64</v>
      </c>
      <c r="S14" s="29">
        <f>P14*Q14*2</f>
        <v>6.8</v>
      </c>
      <c r="T14" s="29">
        <v>0</v>
      </c>
      <c r="U14" s="16" t="s">
        <v>38</v>
      </c>
      <c r="V14" s="30" t="s">
        <v>65</v>
      </c>
      <c r="W14" s="31"/>
    </row>
    <row r="15" s="2" customFormat="1" ht="94" customHeight="1" spans="1:23">
      <c r="A15" s="16">
        <v>11</v>
      </c>
      <c r="B15" s="16" t="s">
        <v>25</v>
      </c>
      <c r="C15" s="17" t="s">
        <v>69</v>
      </c>
      <c r="D15" s="17" t="s">
        <v>58</v>
      </c>
      <c r="E15" s="17" t="s">
        <v>61</v>
      </c>
      <c r="F15" s="17" t="s">
        <v>29</v>
      </c>
      <c r="G15" s="17" t="s">
        <v>30</v>
      </c>
      <c r="H15" s="17" t="s">
        <v>31</v>
      </c>
      <c r="I15" s="17" t="s">
        <v>32</v>
      </c>
      <c r="J15" s="17" t="s">
        <v>62</v>
      </c>
      <c r="K15" s="17" t="s">
        <v>34</v>
      </c>
      <c r="L15" s="20">
        <v>45658</v>
      </c>
      <c r="M15" s="20">
        <v>46021</v>
      </c>
      <c r="N15" s="17" t="s">
        <v>35</v>
      </c>
      <c r="O15" s="17" t="s">
        <v>63</v>
      </c>
      <c r="P15" s="17">
        <v>14</v>
      </c>
      <c r="Q15" s="32">
        <v>0.2</v>
      </c>
      <c r="R15" s="17" t="s">
        <v>64</v>
      </c>
      <c r="S15" s="29">
        <f>P15*Q15*2</f>
        <v>5.6</v>
      </c>
      <c r="T15" s="29">
        <v>0</v>
      </c>
      <c r="U15" s="16" t="s">
        <v>38</v>
      </c>
      <c r="V15" s="30" t="s">
        <v>65</v>
      </c>
      <c r="W15" s="31"/>
    </row>
    <row r="16" s="1" customFormat="1" ht="80" customHeight="1" spans="1:23">
      <c r="A16" s="16">
        <v>12</v>
      </c>
      <c r="B16" s="16" t="s">
        <v>25</v>
      </c>
      <c r="C16" s="17" t="s">
        <v>70</v>
      </c>
      <c r="D16" s="18" t="s">
        <v>41</v>
      </c>
      <c r="E16" s="19" t="s">
        <v>61</v>
      </c>
      <c r="F16" s="18" t="s">
        <v>29</v>
      </c>
      <c r="G16" s="18" t="s">
        <v>30</v>
      </c>
      <c r="H16" s="18" t="s">
        <v>31</v>
      </c>
      <c r="I16" s="18" t="s">
        <v>43</v>
      </c>
      <c r="J16" s="18" t="s">
        <v>71</v>
      </c>
      <c r="K16" s="17" t="s">
        <v>34</v>
      </c>
      <c r="L16" s="21">
        <v>45658</v>
      </c>
      <c r="M16" s="21">
        <v>46021</v>
      </c>
      <c r="N16" s="18" t="s">
        <v>35</v>
      </c>
      <c r="O16" s="18" t="s">
        <v>63</v>
      </c>
      <c r="P16" s="18">
        <v>22</v>
      </c>
      <c r="Q16" s="33">
        <v>0.5</v>
      </c>
      <c r="R16" s="18" t="s">
        <v>64</v>
      </c>
      <c r="S16" s="34">
        <v>0</v>
      </c>
      <c r="T16" s="34">
        <f>P16*Q16*2</f>
        <v>22</v>
      </c>
      <c r="U16" s="35" t="s">
        <v>46</v>
      </c>
      <c r="V16" s="30" t="s">
        <v>72</v>
      </c>
      <c r="W16" s="31"/>
    </row>
    <row r="17" s="1" customFormat="1" ht="65" customHeight="1" spans="1:23">
      <c r="A17" s="16">
        <v>13</v>
      </c>
      <c r="B17" s="16" t="s">
        <v>25</v>
      </c>
      <c r="C17" s="17" t="s">
        <v>73</v>
      </c>
      <c r="D17" s="18" t="s">
        <v>49</v>
      </c>
      <c r="E17" s="19" t="s">
        <v>61</v>
      </c>
      <c r="F17" s="18" t="s">
        <v>29</v>
      </c>
      <c r="G17" s="18" t="s">
        <v>30</v>
      </c>
      <c r="H17" s="18" t="s">
        <v>31</v>
      </c>
      <c r="I17" s="18" t="s">
        <v>43</v>
      </c>
      <c r="J17" s="18" t="s">
        <v>71</v>
      </c>
      <c r="K17" s="17" t="s">
        <v>34</v>
      </c>
      <c r="L17" s="21">
        <v>45658</v>
      </c>
      <c r="M17" s="21">
        <v>46021</v>
      </c>
      <c r="N17" s="18" t="s">
        <v>35</v>
      </c>
      <c r="O17" s="18" t="s">
        <v>63</v>
      </c>
      <c r="P17" s="18">
        <v>8</v>
      </c>
      <c r="Q17" s="33">
        <v>0.5</v>
      </c>
      <c r="R17" s="18" t="s">
        <v>64</v>
      </c>
      <c r="S17" s="34">
        <v>0</v>
      </c>
      <c r="T17" s="34">
        <f>P17*Q17*2</f>
        <v>8</v>
      </c>
      <c r="U17" s="35" t="s">
        <v>46</v>
      </c>
      <c r="V17" s="30" t="s">
        <v>72</v>
      </c>
      <c r="W17" s="31"/>
    </row>
    <row r="18" s="1" customFormat="1" ht="65" customHeight="1" spans="1:23">
      <c r="A18" s="16">
        <v>14</v>
      </c>
      <c r="B18" s="16" t="s">
        <v>25</v>
      </c>
      <c r="C18" s="17" t="s">
        <v>74</v>
      </c>
      <c r="D18" s="18" t="s">
        <v>52</v>
      </c>
      <c r="E18" s="19" t="s">
        <v>61</v>
      </c>
      <c r="F18" s="18" t="s">
        <v>29</v>
      </c>
      <c r="G18" s="18" t="s">
        <v>30</v>
      </c>
      <c r="H18" s="18" t="s">
        <v>31</v>
      </c>
      <c r="I18" s="18" t="s">
        <v>43</v>
      </c>
      <c r="J18" s="18" t="s">
        <v>71</v>
      </c>
      <c r="K18" s="17" t="s">
        <v>34</v>
      </c>
      <c r="L18" s="21">
        <v>45658</v>
      </c>
      <c r="M18" s="21">
        <v>46021</v>
      </c>
      <c r="N18" s="18" t="s">
        <v>35</v>
      </c>
      <c r="O18" s="18" t="s">
        <v>63</v>
      </c>
      <c r="P18" s="18">
        <v>20</v>
      </c>
      <c r="Q18" s="33">
        <v>0.5</v>
      </c>
      <c r="R18" s="18" t="s">
        <v>64</v>
      </c>
      <c r="S18" s="34">
        <v>0</v>
      </c>
      <c r="T18" s="34">
        <f>P18*Q18*2</f>
        <v>20</v>
      </c>
      <c r="U18" s="35" t="s">
        <v>46</v>
      </c>
      <c r="V18" s="30" t="s">
        <v>72</v>
      </c>
      <c r="W18" s="31"/>
    </row>
    <row r="19" s="1" customFormat="1" ht="65" customHeight="1" spans="1:23">
      <c r="A19" s="16">
        <v>15</v>
      </c>
      <c r="B19" s="16" t="s">
        <v>25</v>
      </c>
      <c r="C19" s="17" t="s">
        <v>75</v>
      </c>
      <c r="D19" s="18" t="s">
        <v>55</v>
      </c>
      <c r="E19" s="19" t="s">
        <v>61</v>
      </c>
      <c r="F19" s="18" t="s">
        <v>29</v>
      </c>
      <c r="G19" s="18" t="s">
        <v>30</v>
      </c>
      <c r="H19" s="18" t="s">
        <v>31</v>
      </c>
      <c r="I19" s="18" t="s">
        <v>43</v>
      </c>
      <c r="J19" s="18" t="s">
        <v>71</v>
      </c>
      <c r="K19" s="17" t="s">
        <v>34</v>
      </c>
      <c r="L19" s="21">
        <v>45658</v>
      </c>
      <c r="M19" s="21">
        <v>46021</v>
      </c>
      <c r="N19" s="18" t="s">
        <v>35</v>
      </c>
      <c r="O19" s="18" t="s">
        <v>63</v>
      </c>
      <c r="P19" s="18">
        <v>17</v>
      </c>
      <c r="Q19" s="33">
        <v>0.5</v>
      </c>
      <c r="R19" s="18" t="s">
        <v>64</v>
      </c>
      <c r="S19" s="34">
        <v>0</v>
      </c>
      <c r="T19" s="34">
        <f>P19*Q19*2</f>
        <v>17</v>
      </c>
      <c r="U19" s="35" t="s">
        <v>46</v>
      </c>
      <c r="V19" s="30" t="s">
        <v>72</v>
      </c>
      <c r="W19" s="31"/>
    </row>
    <row r="20" s="1" customFormat="1" ht="65" customHeight="1" spans="1:23">
      <c r="A20" s="16">
        <v>16</v>
      </c>
      <c r="B20" s="16" t="s">
        <v>25</v>
      </c>
      <c r="C20" s="17" t="s">
        <v>76</v>
      </c>
      <c r="D20" s="18" t="s">
        <v>58</v>
      </c>
      <c r="E20" s="19" t="s">
        <v>61</v>
      </c>
      <c r="F20" s="18" t="s">
        <v>29</v>
      </c>
      <c r="G20" s="18" t="s">
        <v>30</v>
      </c>
      <c r="H20" s="18" t="s">
        <v>31</v>
      </c>
      <c r="I20" s="18" t="s">
        <v>43</v>
      </c>
      <c r="J20" s="18" t="s">
        <v>71</v>
      </c>
      <c r="K20" s="17" t="s">
        <v>34</v>
      </c>
      <c r="L20" s="21">
        <v>45658</v>
      </c>
      <c r="M20" s="21">
        <v>46021</v>
      </c>
      <c r="N20" s="18" t="s">
        <v>35</v>
      </c>
      <c r="O20" s="18" t="s">
        <v>63</v>
      </c>
      <c r="P20" s="18">
        <v>14</v>
      </c>
      <c r="Q20" s="33">
        <v>0.5</v>
      </c>
      <c r="R20" s="18" t="s">
        <v>64</v>
      </c>
      <c r="S20" s="34">
        <v>0</v>
      </c>
      <c r="T20" s="34">
        <f>P20*Q20*2</f>
        <v>14</v>
      </c>
      <c r="U20" s="35" t="s">
        <v>46</v>
      </c>
      <c r="V20" s="30" t="s">
        <v>72</v>
      </c>
      <c r="W20" s="31"/>
    </row>
    <row r="21" s="1" customFormat="1" ht="79" customHeight="1" spans="1:23">
      <c r="A21" s="16">
        <v>17</v>
      </c>
      <c r="B21" s="16" t="s">
        <v>25</v>
      </c>
      <c r="C21" s="18" t="s">
        <v>77</v>
      </c>
      <c r="D21" s="18" t="s">
        <v>41</v>
      </c>
      <c r="E21" s="18" t="s">
        <v>78</v>
      </c>
      <c r="F21" s="18" t="s">
        <v>29</v>
      </c>
      <c r="G21" s="18" t="s">
        <v>30</v>
      </c>
      <c r="H21" s="18" t="s">
        <v>31</v>
      </c>
      <c r="I21" s="18" t="s">
        <v>32</v>
      </c>
      <c r="J21" s="18" t="s">
        <v>79</v>
      </c>
      <c r="K21" s="17" t="s">
        <v>34</v>
      </c>
      <c r="L21" s="21">
        <v>45658</v>
      </c>
      <c r="M21" s="21">
        <v>46022</v>
      </c>
      <c r="N21" s="18" t="s">
        <v>35</v>
      </c>
      <c r="O21" s="18" t="s">
        <v>80</v>
      </c>
      <c r="P21" s="18">
        <v>100</v>
      </c>
      <c r="Q21" s="33">
        <v>0.2</v>
      </c>
      <c r="R21" s="18" t="s">
        <v>37</v>
      </c>
      <c r="S21" s="34">
        <f t="shared" ref="S21:S27" si="0">P21*Q21</f>
        <v>20</v>
      </c>
      <c r="T21" s="34">
        <v>0</v>
      </c>
      <c r="U21" s="35" t="s">
        <v>38</v>
      </c>
      <c r="V21" s="30" t="s">
        <v>81</v>
      </c>
      <c r="W21" s="31"/>
    </row>
    <row r="22" s="1" customFormat="1" ht="64" customHeight="1" spans="1:23">
      <c r="A22" s="16">
        <v>18</v>
      </c>
      <c r="B22" s="16" t="s">
        <v>25</v>
      </c>
      <c r="C22" s="18" t="s">
        <v>82</v>
      </c>
      <c r="D22" s="18" t="s">
        <v>49</v>
      </c>
      <c r="E22" s="18" t="s">
        <v>78</v>
      </c>
      <c r="F22" s="18" t="s">
        <v>29</v>
      </c>
      <c r="G22" s="18" t="s">
        <v>30</v>
      </c>
      <c r="H22" s="18" t="s">
        <v>31</v>
      </c>
      <c r="I22" s="18" t="s">
        <v>32</v>
      </c>
      <c r="J22" s="18" t="s">
        <v>79</v>
      </c>
      <c r="K22" s="17" t="s">
        <v>34</v>
      </c>
      <c r="L22" s="21">
        <v>45658</v>
      </c>
      <c r="M22" s="21">
        <v>46022</v>
      </c>
      <c r="N22" s="18" t="s">
        <v>35</v>
      </c>
      <c r="O22" s="18" t="s">
        <v>80</v>
      </c>
      <c r="P22" s="18">
        <v>100</v>
      </c>
      <c r="Q22" s="33">
        <v>0.2</v>
      </c>
      <c r="R22" s="18" t="s">
        <v>37</v>
      </c>
      <c r="S22" s="34">
        <f t="shared" si="0"/>
        <v>20</v>
      </c>
      <c r="T22" s="34">
        <v>0</v>
      </c>
      <c r="U22" s="35" t="s">
        <v>38</v>
      </c>
      <c r="V22" s="30" t="s">
        <v>81</v>
      </c>
      <c r="W22" s="31"/>
    </row>
    <row r="23" s="1" customFormat="1" ht="64" customHeight="1" spans="1:23">
      <c r="A23" s="16">
        <v>19</v>
      </c>
      <c r="B23" s="16" t="s">
        <v>25</v>
      </c>
      <c r="C23" s="18" t="s">
        <v>83</v>
      </c>
      <c r="D23" s="18" t="s">
        <v>52</v>
      </c>
      <c r="E23" s="18" t="s">
        <v>78</v>
      </c>
      <c r="F23" s="18" t="s">
        <v>29</v>
      </c>
      <c r="G23" s="18" t="s">
        <v>30</v>
      </c>
      <c r="H23" s="18" t="s">
        <v>31</v>
      </c>
      <c r="I23" s="18" t="s">
        <v>32</v>
      </c>
      <c r="J23" s="18" t="s">
        <v>79</v>
      </c>
      <c r="K23" s="17" t="s">
        <v>34</v>
      </c>
      <c r="L23" s="21">
        <v>45658</v>
      </c>
      <c r="M23" s="21">
        <v>46022</v>
      </c>
      <c r="N23" s="18" t="s">
        <v>35</v>
      </c>
      <c r="O23" s="18" t="s">
        <v>80</v>
      </c>
      <c r="P23" s="18">
        <v>100</v>
      </c>
      <c r="Q23" s="33">
        <v>0.2</v>
      </c>
      <c r="R23" s="18" t="s">
        <v>37</v>
      </c>
      <c r="S23" s="34">
        <f t="shared" si="0"/>
        <v>20</v>
      </c>
      <c r="T23" s="34">
        <v>0</v>
      </c>
      <c r="U23" s="35" t="s">
        <v>38</v>
      </c>
      <c r="V23" s="30" t="s">
        <v>81</v>
      </c>
      <c r="W23" s="31"/>
    </row>
    <row r="24" s="1" customFormat="1" ht="64" customHeight="1" spans="1:23">
      <c r="A24" s="16">
        <v>20</v>
      </c>
      <c r="B24" s="16" t="s">
        <v>25</v>
      </c>
      <c r="C24" s="18" t="s">
        <v>84</v>
      </c>
      <c r="D24" s="18" t="s">
        <v>55</v>
      </c>
      <c r="E24" s="18" t="s">
        <v>78</v>
      </c>
      <c r="F24" s="18" t="s">
        <v>29</v>
      </c>
      <c r="G24" s="18" t="s">
        <v>30</v>
      </c>
      <c r="H24" s="18" t="s">
        <v>31</v>
      </c>
      <c r="I24" s="18" t="s">
        <v>32</v>
      </c>
      <c r="J24" s="18" t="s">
        <v>79</v>
      </c>
      <c r="K24" s="17" t="s">
        <v>34</v>
      </c>
      <c r="L24" s="21">
        <v>45658</v>
      </c>
      <c r="M24" s="21">
        <v>46022</v>
      </c>
      <c r="N24" s="18" t="s">
        <v>35</v>
      </c>
      <c r="O24" s="18" t="s">
        <v>80</v>
      </c>
      <c r="P24" s="18">
        <v>100</v>
      </c>
      <c r="Q24" s="33">
        <v>0.2</v>
      </c>
      <c r="R24" s="18" t="s">
        <v>37</v>
      </c>
      <c r="S24" s="34">
        <f t="shared" si="0"/>
        <v>20</v>
      </c>
      <c r="T24" s="34">
        <v>0</v>
      </c>
      <c r="U24" s="35" t="s">
        <v>38</v>
      </c>
      <c r="V24" s="30" t="s">
        <v>81</v>
      </c>
      <c r="W24" s="31"/>
    </row>
    <row r="25" s="1" customFormat="1" ht="64" customHeight="1" spans="1:23">
      <c r="A25" s="16">
        <v>21</v>
      </c>
      <c r="B25" s="16" t="s">
        <v>25</v>
      </c>
      <c r="C25" s="18" t="s">
        <v>85</v>
      </c>
      <c r="D25" s="18" t="s">
        <v>58</v>
      </c>
      <c r="E25" s="18" t="s">
        <v>78</v>
      </c>
      <c r="F25" s="18" t="s">
        <v>29</v>
      </c>
      <c r="G25" s="18" t="s">
        <v>30</v>
      </c>
      <c r="H25" s="18" t="s">
        <v>31</v>
      </c>
      <c r="I25" s="18" t="s">
        <v>32</v>
      </c>
      <c r="J25" s="18" t="s">
        <v>79</v>
      </c>
      <c r="K25" s="17" t="s">
        <v>34</v>
      </c>
      <c r="L25" s="21">
        <v>45658</v>
      </c>
      <c r="M25" s="21">
        <v>46022</v>
      </c>
      <c r="N25" s="18" t="s">
        <v>35</v>
      </c>
      <c r="O25" s="18" t="s">
        <v>80</v>
      </c>
      <c r="P25" s="18">
        <v>100</v>
      </c>
      <c r="Q25" s="33">
        <v>0.2</v>
      </c>
      <c r="R25" s="18" t="s">
        <v>37</v>
      </c>
      <c r="S25" s="34">
        <f t="shared" si="0"/>
        <v>20</v>
      </c>
      <c r="T25" s="34">
        <v>0</v>
      </c>
      <c r="U25" s="35" t="s">
        <v>38</v>
      </c>
      <c r="V25" s="30" t="s">
        <v>81</v>
      </c>
      <c r="W25" s="31"/>
    </row>
    <row r="26" s="1" customFormat="1" ht="83" customHeight="1" spans="1:23">
      <c r="A26" s="16">
        <v>22</v>
      </c>
      <c r="B26" s="16" t="s">
        <v>25</v>
      </c>
      <c r="C26" s="18" t="s">
        <v>86</v>
      </c>
      <c r="D26" s="18" t="s">
        <v>87</v>
      </c>
      <c r="E26" s="18" t="s">
        <v>88</v>
      </c>
      <c r="F26" s="18" t="s">
        <v>29</v>
      </c>
      <c r="G26" s="18" t="s">
        <v>30</v>
      </c>
      <c r="H26" s="18" t="s">
        <v>31</v>
      </c>
      <c r="I26" s="18" t="s">
        <v>32</v>
      </c>
      <c r="J26" s="18" t="s">
        <v>89</v>
      </c>
      <c r="K26" s="17" t="s">
        <v>34</v>
      </c>
      <c r="L26" s="21">
        <v>45658</v>
      </c>
      <c r="M26" s="21">
        <v>46022</v>
      </c>
      <c r="N26" s="18" t="s">
        <v>31</v>
      </c>
      <c r="O26" s="18" t="s">
        <v>90</v>
      </c>
      <c r="P26" s="18">
        <v>2</v>
      </c>
      <c r="Q26" s="33">
        <v>0.5</v>
      </c>
      <c r="R26" s="18" t="s">
        <v>64</v>
      </c>
      <c r="S26" s="34">
        <f>P26*Q26*2</f>
        <v>2</v>
      </c>
      <c r="T26" s="34">
        <v>0</v>
      </c>
      <c r="U26" s="35" t="s">
        <v>38</v>
      </c>
      <c r="V26" s="30" t="s">
        <v>91</v>
      </c>
      <c r="W26" s="31"/>
    </row>
    <row r="27" s="1" customFormat="1" ht="89" customHeight="1" spans="1:23">
      <c r="A27" s="16">
        <v>23</v>
      </c>
      <c r="B27" s="16" t="s">
        <v>25</v>
      </c>
      <c r="C27" s="18" t="s">
        <v>92</v>
      </c>
      <c r="D27" s="18" t="s">
        <v>87</v>
      </c>
      <c r="E27" s="18" t="s">
        <v>88</v>
      </c>
      <c r="F27" s="18" t="s">
        <v>29</v>
      </c>
      <c r="G27" s="18" t="s">
        <v>30</v>
      </c>
      <c r="H27" s="18" t="s">
        <v>31</v>
      </c>
      <c r="I27" s="18" t="s">
        <v>43</v>
      </c>
      <c r="J27" s="18" t="s">
        <v>93</v>
      </c>
      <c r="K27" s="17" t="s">
        <v>34</v>
      </c>
      <c r="L27" s="21">
        <v>45658</v>
      </c>
      <c r="M27" s="21">
        <v>46022</v>
      </c>
      <c r="N27" s="18" t="s">
        <v>31</v>
      </c>
      <c r="O27" s="18" t="s">
        <v>90</v>
      </c>
      <c r="P27" s="18">
        <v>2</v>
      </c>
      <c r="Q27" s="33">
        <v>0.5</v>
      </c>
      <c r="R27" s="18" t="s">
        <v>64</v>
      </c>
      <c r="S27" s="34">
        <v>0</v>
      </c>
      <c r="T27" s="34">
        <f>P27*Q27*2</f>
        <v>2</v>
      </c>
      <c r="U27" s="35" t="s">
        <v>46</v>
      </c>
      <c r="V27" s="30" t="s">
        <v>94</v>
      </c>
      <c r="W27" s="31"/>
    </row>
    <row r="28" s="1" customFormat="1" ht="85" customHeight="1" spans="1:23">
      <c r="A28" s="16">
        <v>24</v>
      </c>
      <c r="B28" s="16" t="s">
        <v>25</v>
      </c>
      <c r="C28" s="18" t="s">
        <v>95</v>
      </c>
      <c r="D28" s="18" t="s">
        <v>41</v>
      </c>
      <c r="E28" s="18" t="s">
        <v>96</v>
      </c>
      <c r="F28" s="18" t="s">
        <v>29</v>
      </c>
      <c r="G28" s="18" t="s">
        <v>30</v>
      </c>
      <c r="H28" s="18" t="s">
        <v>35</v>
      </c>
      <c r="I28" s="18" t="s">
        <v>32</v>
      </c>
      <c r="J28" s="18" t="s">
        <v>97</v>
      </c>
      <c r="K28" s="17" t="s">
        <v>34</v>
      </c>
      <c r="L28" s="21">
        <v>45658</v>
      </c>
      <c r="M28" s="21">
        <v>46022</v>
      </c>
      <c r="N28" s="18" t="s">
        <v>35</v>
      </c>
      <c r="O28" s="18" t="s">
        <v>98</v>
      </c>
      <c r="P28" s="18">
        <v>4</v>
      </c>
      <c r="Q28" s="33">
        <v>0.4</v>
      </c>
      <c r="R28" s="18" t="s">
        <v>37</v>
      </c>
      <c r="S28" s="34">
        <f>P28*Q28</f>
        <v>1.6</v>
      </c>
      <c r="T28" s="34">
        <v>0</v>
      </c>
      <c r="U28" s="35" t="s">
        <v>38</v>
      </c>
      <c r="V28" s="30" t="s">
        <v>99</v>
      </c>
      <c r="W28" s="31"/>
    </row>
    <row r="29" s="1" customFormat="1" ht="88" customHeight="1" spans="1:23">
      <c r="A29" s="16">
        <v>25</v>
      </c>
      <c r="B29" s="16" t="s">
        <v>25</v>
      </c>
      <c r="C29" s="18" t="s">
        <v>100</v>
      </c>
      <c r="D29" s="18" t="s">
        <v>101</v>
      </c>
      <c r="E29" s="18" t="s">
        <v>96</v>
      </c>
      <c r="F29" s="18" t="s">
        <v>29</v>
      </c>
      <c r="G29" s="18" t="s">
        <v>30</v>
      </c>
      <c r="H29" s="18" t="s">
        <v>35</v>
      </c>
      <c r="I29" s="18" t="s">
        <v>32</v>
      </c>
      <c r="J29" s="18" t="s">
        <v>97</v>
      </c>
      <c r="K29" s="17" t="s">
        <v>34</v>
      </c>
      <c r="L29" s="21">
        <v>45658</v>
      </c>
      <c r="M29" s="21">
        <v>46022</v>
      </c>
      <c r="N29" s="18" t="s">
        <v>35</v>
      </c>
      <c r="O29" s="18" t="s">
        <v>98</v>
      </c>
      <c r="P29" s="18">
        <v>5</v>
      </c>
      <c r="Q29" s="33">
        <v>0.4</v>
      </c>
      <c r="R29" s="18" t="s">
        <v>37</v>
      </c>
      <c r="S29" s="34">
        <f>P29*Q29</f>
        <v>2</v>
      </c>
      <c r="T29" s="34">
        <v>0</v>
      </c>
      <c r="U29" s="35" t="s">
        <v>38</v>
      </c>
      <c r="V29" s="30" t="s">
        <v>99</v>
      </c>
      <c r="W29" s="31"/>
    </row>
    <row r="30" s="1" customFormat="1" ht="90" customHeight="1" spans="1:23">
      <c r="A30" s="16">
        <v>26</v>
      </c>
      <c r="B30" s="16" t="s">
        <v>25</v>
      </c>
      <c r="C30" s="18" t="s">
        <v>102</v>
      </c>
      <c r="D30" s="18" t="s">
        <v>55</v>
      </c>
      <c r="E30" s="18" t="s">
        <v>96</v>
      </c>
      <c r="F30" s="18" t="s">
        <v>29</v>
      </c>
      <c r="G30" s="18" t="s">
        <v>30</v>
      </c>
      <c r="H30" s="18" t="s">
        <v>35</v>
      </c>
      <c r="I30" s="18" t="s">
        <v>32</v>
      </c>
      <c r="J30" s="18" t="s">
        <v>97</v>
      </c>
      <c r="K30" s="17" t="s">
        <v>34</v>
      </c>
      <c r="L30" s="21">
        <v>45658</v>
      </c>
      <c r="M30" s="21">
        <v>46022</v>
      </c>
      <c r="N30" s="18" t="s">
        <v>35</v>
      </c>
      <c r="O30" s="18" t="s">
        <v>98</v>
      </c>
      <c r="P30" s="18">
        <v>10</v>
      </c>
      <c r="Q30" s="33">
        <v>0.4</v>
      </c>
      <c r="R30" s="18" t="s">
        <v>37</v>
      </c>
      <c r="S30" s="34">
        <f>P30*Q30</f>
        <v>4</v>
      </c>
      <c r="T30" s="34">
        <v>0</v>
      </c>
      <c r="U30" s="35" t="s">
        <v>38</v>
      </c>
      <c r="V30" s="30" t="s">
        <v>99</v>
      </c>
      <c r="W30" s="31"/>
    </row>
    <row r="31" s="1" customFormat="1" ht="84" customHeight="1" spans="1:23">
      <c r="A31" s="16">
        <v>27</v>
      </c>
      <c r="B31" s="16" t="s">
        <v>25</v>
      </c>
      <c r="C31" s="18" t="s">
        <v>103</v>
      </c>
      <c r="D31" s="18" t="s">
        <v>41</v>
      </c>
      <c r="E31" s="18" t="s">
        <v>96</v>
      </c>
      <c r="F31" s="18" t="s">
        <v>29</v>
      </c>
      <c r="G31" s="18" t="s">
        <v>30</v>
      </c>
      <c r="H31" s="18" t="s">
        <v>35</v>
      </c>
      <c r="I31" s="18" t="s">
        <v>43</v>
      </c>
      <c r="J31" s="18" t="s">
        <v>104</v>
      </c>
      <c r="K31" s="17" t="s">
        <v>34</v>
      </c>
      <c r="L31" s="21">
        <v>45658</v>
      </c>
      <c r="M31" s="21">
        <v>46022</v>
      </c>
      <c r="N31" s="18" t="s">
        <v>35</v>
      </c>
      <c r="O31" s="18" t="s">
        <v>98</v>
      </c>
      <c r="P31" s="18">
        <v>4</v>
      </c>
      <c r="Q31" s="33">
        <v>0.6</v>
      </c>
      <c r="R31" s="18" t="s">
        <v>37</v>
      </c>
      <c r="S31" s="34">
        <v>0</v>
      </c>
      <c r="T31" s="34">
        <f>P31*Q31</f>
        <v>2.4</v>
      </c>
      <c r="U31" s="35" t="s">
        <v>46</v>
      </c>
      <c r="V31" s="30" t="s">
        <v>105</v>
      </c>
      <c r="W31" s="31"/>
    </row>
    <row r="32" s="1" customFormat="1" ht="68" customHeight="1" spans="1:23">
      <c r="A32" s="16">
        <v>28</v>
      </c>
      <c r="B32" s="16" t="s">
        <v>25</v>
      </c>
      <c r="C32" s="18" t="s">
        <v>106</v>
      </c>
      <c r="D32" s="18" t="s">
        <v>101</v>
      </c>
      <c r="E32" s="18" t="s">
        <v>96</v>
      </c>
      <c r="F32" s="18" t="s">
        <v>29</v>
      </c>
      <c r="G32" s="18" t="s">
        <v>30</v>
      </c>
      <c r="H32" s="18" t="s">
        <v>35</v>
      </c>
      <c r="I32" s="18" t="s">
        <v>43</v>
      </c>
      <c r="J32" s="18" t="s">
        <v>104</v>
      </c>
      <c r="K32" s="17" t="s">
        <v>34</v>
      </c>
      <c r="L32" s="21">
        <v>45658</v>
      </c>
      <c r="M32" s="21">
        <v>46022</v>
      </c>
      <c r="N32" s="18" t="s">
        <v>35</v>
      </c>
      <c r="O32" s="18" t="s">
        <v>98</v>
      </c>
      <c r="P32" s="18">
        <v>5</v>
      </c>
      <c r="Q32" s="33">
        <v>0.6</v>
      </c>
      <c r="R32" s="18" t="s">
        <v>37</v>
      </c>
      <c r="S32" s="34">
        <v>0</v>
      </c>
      <c r="T32" s="34">
        <f>P32*Q32</f>
        <v>3</v>
      </c>
      <c r="U32" s="35" t="s">
        <v>46</v>
      </c>
      <c r="V32" s="30" t="s">
        <v>105</v>
      </c>
      <c r="W32" s="31"/>
    </row>
    <row r="33" s="1" customFormat="1" ht="68" customHeight="1" spans="1:23">
      <c r="A33" s="16">
        <v>29</v>
      </c>
      <c r="B33" s="16" t="s">
        <v>25</v>
      </c>
      <c r="C33" s="18" t="s">
        <v>107</v>
      </c>
      <c r="D33" s="18" t="s">
        <v>55</v>
      </c>
      <c r="E33" s="18" t="s">
        <v>96</v>
      </c>
      <c r="F33" s="18" t="s">
        <v>29</v>
      </c>
      <c r="G33" s="18" t="s">
        <v>30</v>
      </c>
      <c r="H33" s="18" t="s">
        <v>35</v>
      </c>
      <c r="I33" s="18" t="s">
        <v>43</v>
      </c>
      <c r="J33" s="18" t="s">
        <v>104</v>
      </c>
      <c r="K33" s="17" t="s">
        <v>34</v>
      </c>
      <c r="L33" s="21">
        <v>45658</v>
      </c>
      <c r="M33" s="21">
        <v>46022</v>
      </c>
      <c r="N33" s="18" t="s">
        <v>35</v>
      </c>
      <c r="O33" s="18" t="s">
        <v>98</v>
      </c>
      <c r="P33" s="18">
        <v>10</v>
      </c>
      <c r="Q33" s="33">
        <v>0.6</v>
      </c>
      <c r="R33" s="18" t="s">
        <v>37</v>
      </c>
      <c r="S33" s="34">
        <v>0</v>
      </c>
      <c r="T33" s="34">
        <f>P33*Q33</f>
        <v>6</v>
      </c>
      <c r="U33" s="35" t="s">
        <v>46</v>
      </c>
      <c r="V33" s="30" t="s">
        <v>105</v>
      </c>
      <c r="W33" s="31"/>
    </row>
    <row r="34" s="1" customFormat="1" ht="83" customHeight="1" spans="1:23">
      <c r="A34" s="16">
        <v>30</v>
      </c>
      <c r="B34" s="16" t="s">
        <v>25</v>
      </c>
      <c r="C34" s="18" t="s">
        <v>108</v>
      </c>
      <c r="D34" s="18" t="s">
        <v>41</v>
      </c>
      <c r="E34" s="18" t="s">
        <v>109</v>
      </c>
      <c r="F34" s="18" t="s">
        <v>29</v>
      </c>
      <c r="G34" s="18" t="s">
        <v>110</v>
      </c>
      <c r="H34" s="18" t="s">
        <v>31</v>
      </c>
      <c r="I34" s="18" t="s">
        <v>32</v>
      </c>
      <c r="J34" s="22" t="s">
        <v>111</v>
      </c>
      <c r="K34" s="17" t="s">
        <v>34</v>
      </c>
      <c r="L34" s="21">
        <v>45658</v>
      </c>
      <c r="M34" s="21">
        <v>46022</v>
      </c>
      <c r="N34" s="18" t="s">
        <v>35</v>
      </c>
      <c r="O34" s="18" t="s">
        <v>112</v>
      </c>
      <c r="P34" s="18">
        <v>24</v>
      </c>
      <c r="Q34" s="33">
        <v>1</v>
      </c>
      <c r="R34" s="18" t="s">
        <v>37</v>
      </c>
      <c r="S34" s="34">
        <f>P34*Q34</f>
        <v>24</v>
      </c>
      <c r="T34" s="34">
        <v>0</v>
      </c>
      <c r="U34" s="35" t="s">
        <v>38</v>
      </c>
      <c r="V34" s="30" t="s">
        <v>113</v>
      </c>
      <c r="W34" s="31"/>
    </row>
    <row r="35" s="1" customFormat="1" ht="63" customHeight="1" spans="1:23">
      <c r="A35" s="16">
        <v>31</v>
      </c>
      <c r="B35" s="16" t="s">
        <v>25</v>
      </c>
      <c r="C35" s="18" t="s">
        <v>114</v>
      </c>
      <c r="D35" s="18" t="s">
        <v>49</v>
      </c>
      <c r="E35" s="18" t="s">
        <v>109</v>
      </c>
      <c r="F35" s="18" t="s">
        <v>29</v>
      </c>
      <c r="G35" s="18" t="s">
        <v>110</v>
      </c>
      <c r="H35" s="18" t="s">
        <v>31</v>
      </c>
      <c r="I35" s="18" t="s">
        <v>32</v>
      </c>
      <c r="J35" s="22" t="s">
        <v>111</v>
      </c>
      <c r="K35" s="17" t="s">
        <v>34</v>
      </c>
      <c r="L35" s="21">
        <v>45658</v>
      </c>
      <c r="M35" s="21">
        <v>46022</v>
      </c>
      <c r="N35" s="18" t="s">
        <v>35</v>
      </c>
      <c r="O35" s="18" t="s">
        <v>112</v>
      </c>
      <c r="P35" s="18">
        <v>13</v>
      </c>
      <c r="Q35" s="33">
        <v>1</v>
      </c>
      <c r="R35" s="18" t="s">
        <v>37</v>
      </c>
      <c r="S35" s="34">
        <f>P35*Q35</f>
        <v>13</v>
      </c>
      <c r="T35" s="34">
        <v>0</v>
      </c>
      <c r="U35" s="35" t="s">
        <v>38</v>
      </c>
      <c r="V35" s="30" t="s">
        <v>113</v>
      </c>
      <c r="W35" s="31"/>
    </row>
    <row r="36" s="1" customFormat="1" ht="63" customHeight="1" spans="1:23">
      <c r="A36" s="16">
        <v>32</v>
      </c>
      <c r="B36" s="16" t="s">
        <v>25</v>
      </c>
      <c r="C36" s="18" t="s">
        <v>115</v>
      </c>
      <c r="D36" s="18" t="s">
        <v>52</v>
      </c>
      <c r="E36" s="18" t="s">
        <v>109</v>
      </c>
      <c r="F36" s="18" t="s">
        <v>29</v>
      </c>
      <c r="G36" s="18" t="s">
        <v>110</v>
      </c>
      <c r="H36" s="18" t="s">
        <v>31</v>
      </c>
      <c r="I36" s="18" t="s">
        <v>32</v>
      </c>
      <c r="J36" s="22" t="s">
        <v>111</v>
      </c>
      <c r="K36" s="17" t="s">
        <v>34</v>
      </c>
      <c r="L36" s="21">
        <v>45658</v>
      </c>
      <c r="M36" s="21">
        <v>46022</v>
      </c>
      <c r="N36" s="18" t="s">
        <v>35</v>
      </c>
      <c r="O36" s="18" t="s">
        <v>112</v>
      </c>
      <c r="P36" s="18">
        <v>24</v>
      </c>
      <c r="Q36" s="33">
        <v>1</v>
      </c>
      <c r="R36" s="18" t="s">
        <v>37</v>
      </c>
      <c r="S36" s="34">
        <f>P36*Q36</f>
        <v>24</v>
      </c>
      <c r="T36" s="34">
        <v>0</v>
      </c>
      <c r="U36" s="35" t="s">
        <v>38</v>
      </c>
      <c r="V36" s="30" t="s">
        <v>113</v>
      </c>
      <c r="W36" s="31"/>
    </row>
    <row r="37" s="1" customFormat="1" ht="63" customHeight="1" spans="1:23">
      <c r="A37" s="16">
        <v>33</v>
      </c>
      <c r="B37" s="16" t="s">
        <v>25</v>
      </c>
      <c r="C37" s="18" t="s">
        <v>116</v>
      </c>
      <c r="D37" s="18" t="s">
        <v>55</v>
      </c>
      <c r="E37" s="18" t="s">
        <v>109</v>
      </c>
      <c r="F37" s="18" t="s">
        <v>29</v>
      </c>
      <c r="G37" s="18" t="s">
        <v>110</v>
      </c>
      <c r="H37" s="18" t="s">
        <v>31</v>
      </c>
      <c r="I37" s="18" t="s">
        <v>32</v>
      </c>
      <c r="J37" s="22" t="s">
        <v>111</v>
      </c>
      <c r="K37" s="17" t="s">
        <v>34</v>
      </c>
      <c r="L37" s="21">
        <v>45658</v>
      </c>
      <c r="M37" s="21">
        <v>46022</v>
      </c>
      <c r="N37" s="18" t="s">
        <v>35</v>
      </c>
      <c r="O37" s="18" t="s">
        <v>112</v>
      </c>
      <c r="P37" s="18">
        <v>50</v>
      </c>
      <c r="Q37" s="33">
        <v>1</v>
      </c>
      <c r="R37" s="18" t="s">
        <v>37</v>
      </c>
      <c r="S37" s="34">
        <f>P37*Q37</f>
        <v>50</v>
      </c>
      <c r="T37" s="34">
        <v>0</v>
      </c>
      <c r="U37" s="35" t="s">
        <v>38</v>
      </c>
      <c r="V37" s="30" t="s">
        <v>113</v>
      </c>
      <c r="W37" s="31"/>
    </row>
    <row r="38" s="1" customFormat="1" ht="63" customHeight="1" spans="1:23">
      <c r="A38" s="16">
        <v>34</v>
      </c>
      <c r="B38" s="16" t="s">
        <v>25</v>
      </c>
      <c r="C38" s="18" t="s">
        <v>117</v>
      </c>
      <c r="D38" s="18" t="s">
        <v>58</v>
      </c>
      <c r="E38" s="18" t="s">
        <v>109</v>
      </c>
      <c r="F38" s="18" t="s">
        <v>29</v>
      </c>
      <c r="G38" s="18" t="s">
        <v>110</v>
      </c>
      <c r="H38" s="18" t="s">
        <v>31</v>
      </c>
      <c r="I38" s="18" t="s">
        <v>32</v>
      </c>
      <c r="J38" s="22" t="s">
        <v>111</v>
      </c>
      <c r="K38" s="17" t="s">
        <v>34</v>
      </c>
      <c r="L38" s="21">
        <v>45658</v>
      </c>
      <c r="M38" s="21">
        <v>46022</v>
      </c>
      <c r="N38" s="18" t="s">
        <v>35</v>
      </c>
      <c r="O38" s="18" t="s">
        <v>112</v>
      </c>
      <c r="P38" s="18">
        <v>16</v>
      </c>
      <c r="Q38" s="33">
        <v>1</v>
      </c>
      <c r="R38" s="18" t="s">
        <v>37</v>
      </c>
      <c r="S38" s="34">
        <f>P38*Q38</f>
        <v>16</v>
      </c>
      <c r="T38" s="34">
        <v>0</v>
      </c>
      <c r="U38" s="35" t="s">
        <v>38</v>
      </c>
      <c r="V38" s="30" t="s">
        <v>113</v>
      </c>
      <c r="W38" s="31"/>
    </row>
    <row r="39" s="1" customFormat="1" ht="88" customHeight="1" spans="1:23">
      <c r="A39" s="16">
        <v>35</v>
      </c>
      <c r="B39" s="16" t="s">
        <v>25</v>
      </c>
      <c r="C39" s="18" t="s">
        <v>118</v>
      </c>
      <c r="D39" s="18" t="s">
        <v>41</v>
      </c>
      <c r="E39" s="18" t="s">
        <v>119</v>
      </c>
      <c r="F39" s="18" t="s">
        <v>29</v>
      </c>
      <c r="G39" s="18" t="s">
        <v>30</v>
      </c>
      <c r="H39" s="18" t="s">
        <v>35</v>
      </c>
      <c r="I39" s="18" t="s">
        <v>43</v>
      </c>
      <c r="J39" s="18" t="s">
        <v>120</v>
      </c>
      <c r="K39" s="17" t="s">
        <v>34</v>
      </c>
      <c r="L39" s="21">
        <v>45658</v>
      </c>
      <c r="M39" s="21">
        <v>46022</v>
      </c>
      <c r="N39" s="18" t="s">
        <v>35</v>
      </c>
      <c r="O39" s="18" t="s">
        <v>121</v>
      </c>
      <c r="P39" s="18">
        <v>4</v>
      </c>
      <c r="Q39" s="33">
        <v>0.6</v>
      </c>
      <c r="R39" s="18" t="s">
        <v>37</v>
      </c>
      <c r="S39" s="34">
        <v>0</v>
      </c>
      <c r="T39" s="34">
        <f>P39*Q39</f>
        <v>2.4</v>
      </c>
      <c r="U39" s="35" t="s">
        <v>46</v>
      </c>
      <c r="V39" s="30" t="s">
        <v>122</v>
      </c>
      <c r="W39" s="31"/>
    </row>
    <row r="40" s="1" customFormat="1" ht="69" customHeight="1" spans="1:23">
      <c r="A40" s="16">
        <v>36</v>
      </c>
      <c r="B40" s="16" t="s">
        <v>25</v>
      </c>
      <c r="C40" s="18" t="s">
        <v>123</v>
      </c>
      <c r="D40" s="18" t="s">
        <v>124</v>
      </c>
      <c r="E40" s="18" t="s">
        <v>119</v>
      </c>
      <c r="F40" s="18" t="s">
        <v>29</v>
      </c>
      <c r="G40" s="18" t="s">
        <v>30</v>
      </c>
      <c r="H40" s="18" t="s">
        <v>35</v>
      </c>
      <c r="I40" s="18" t="s">
        <v>43</v>
      </c>
      <c r="J40" s="18" t="s">
        <v>120</v>
      </c>
      <c r="K40" s="17" t="s">
        <v>34</v>
      </c>
      <c r="L40" s="21">
        <v>45658</v>
      </c>
      <c r="M40" s="21">
        <v>46022</v>
      </c>
      <c r="N40" s="18" t="s">
        <v>35</v>
      </c>
      <c r="O40" s="18" t="s">
        <v>121</v>
      </c>
      <c r="P40" s="18">
        <v>4</v>
      </c>
      <c r="Q40" s="33">
        <v>0.6</v>
      </c>
      <c r="R40" s="18" t="s">
        <v>37</v>
      </c>
      <c r="S40" s="34">
        <v>0</v>
      </c>
      <c r="T40" s="34">
        <f>P40*Q40</f>
        <v>2.4</v>
      </c>
      <c r="U40" s="35" t="s">
        <v>46</v>
      </c>
      <c r="V40" s="30" t="s">
        <v>122</v>
      </c>
      <c r="W40" s="31"/>
    </row>
    <row r="41" s="1" customFormat="1" ht="68" customHeight="1" spans="1:23">
      <c r="A41" s="16">
        <v>37</v>
      </c>
      <c r="B41" s="16" t="s">
        <v>25</v>
      </c>
      <c r="C41" s="18" t="s">
        <v>125</v>
      </c>
      <c r="D41" s="18" t="s">
        <v>41</v>
      </c>
      <c r="E41" s="18" t="s">
        <v>119</v>
      </c>
      <c r="F41" s="18" t="s">
        <v>29</v>
      </c>
      <c r="G41" s="18" t="s">
        <v>30</v>
      </c>
      <c r="H41" s="18" t="s">
        <v>31</v>
      </c>
      <c r="I41" s="18" t="s">
        <v>32</v>
      </c>
      <c r="J41" s="18" t="s">
        <v>126</v>
      </c>
      <c r="K41" s="17" t="s">
        <v>34</v>
      </c>
      <c r="L41" s="21">
        <v>45658</v>
      </c>
      <c r="M41" s="21">
        <v>46022</v>
      </c>
      <c r="N41" s="18" t="s">
        <v>35</v>
      </c>
      <c r="O41" s="18" t="s">
        <v>127</v>
      </c>
      <c r="P41" s="23">
        <v>17</v>
      </c>
      <c r="Q41" s="33">
        <v>0.4</v>
      </c>
      <c r="R41" s="18" t="s">
        <v>37</v>
      </c>
      <c r="S41" s="34">
        <f>P41*Q41</f>
        <v>6.8</v>
      </c>
      <c r="T41" s="34">
        <v>0</v>
      </c>
      <c r="U41" s="35" t="s">
        <v>38</v>
      </c>
      <c r="V41" s="30" t="s">
        <v>128</v>
      </c>
      <c r="W41" s="31"/>
    </row>
    <row r="42" s="1" customFormat="1" ht="64" customHeight="1" spans="1:23">
      <c r="A42" s="16">
        <v>38</v>
      </c>
      <c r="B42" s="16" t="s">
        <v>25</v>
      </c>
      <c r="C42" s="18" t="s">
        <v>129</v>
      </c>
      <c r="D42" s="18" t="s">
        <v>55</v>
      </c>
      <c r="E42" s="18" t="s">
        <v>119</v>
      </c>
      <c r="F42" s="18" t="s">
        <v>29</v>
      </c>
      <c r="G42" s="18" t="s">
        <v>30</v>
      </c>
      <c r="H42" s="18" t="s">
        <v>31</v>
      </c>
      <c r="I42" s="18" t="s">
        <v>32</v>
      </c>
      <c r="J42" s="18" t="s">
        <v>126</v>
      </c>
      <c r="K42" s="17" t="s">
        <v>34</v>
      </c>
      <c r="L42" s="21">
        <v>45658</v>
      </c>
      <c r="M42" s="21">
        <v>46022</v>
      </c>
      <c r="N42" s="18" t="s">
        <v>35</v>
      </c>
      <c r="O42" s="18" t="s">
        <v>127</v>
      </c>
      <c r="P42" s="23">
        <v>3</v>
      </c>
      <c r="Q42" s="33">
        <v>0.4</v>
      </c>
      <c r="R42" s="18" t="s">
        <v>37</v>
      </c>
      <c r="S42" s="34">
        <f>P42*Q42</f>
        <v>1.2</v>
      </c>
      <c r="T42" s="34">
        <v>0</v>
      </c>
      <c r="U42" s="35" t="s">
        <v>38</v>
      </c>
      <c r="V42" s="30" t="s">
        <v>128</v>
      </c>
      <c r="W42" s="31"/>
    </row>
    <row r="43" s="1" customFormat="1" ht="82" customHeight="1" spans="1:23">
      <c r="A43" s="16">
        <v>39</v>
      </c>
      <c r="B43" s="16" t="s">
        <v>25</v>
      </c>
      <c r="C43" s="18" t="s">
        <v>130</v>
      </c>
      <c r="D43" s="18" t="s">
        <v>41</v>
      </c>
      <c r="E43" s="18" t="s">
        <v>119</v>
      </c>
      <c r="F43" s="18" t="s">
        <v>29</v>
      </c>
      <c r="G43" s="18" t="s">
        <v>30</v>
      </c>
      <c r="H43" s="18" t="s">
        <v>31</v>
      </c>
      <c r="I43" s="18" t="s">
        <v>43</v>
      </c>
      <c r="J43" s="18" t="s">
        <v>131</v>
      </c>
      <c r="K43" s="17" t="s">
        <v>34</v>
      </c>
      <c r="L43" s="21">
        <v>45658</v>
      </c>
      <c r="M43" s="21">
        <v>46022</v>
      </c>
      <c r="N43" s="18" t="s">
        <v>35</v>
      </c>
      <c r="O43" s="18" t="s">
        <v>127</v>
      </c>
      <c r="P43" s="23">
        <v>17</v>
      </c>
      <c r="Q43" s="33">
        <v>0.6</v>
      </c>
      <c r="R43" s="18" t="s">
        <v>37</v>
      </c>
      <c r="S43" s="34">
        <v>0</v>
      </c>
      <c r="T43" s="34">
        <f>P43*Q43</f>
        <v>10.2</v>
      </c>
      <c r="U43" s="35" t="s">
        <v>46</v>
      </c>
      <c r="V43" s="30" t="s">
        <v>122</v>
      </c>
      <c r="W43" s="31"/>
    </row>
    <row r="44" s="1" customFormat="1" ht="64" customHeight="1" spans="1:23">
      <c r="A44" s="16">
        <v>40</v>
      </c>
      <c r="B44" s="16" t="s">
        <v>25</v>
      </c>
      <c r="C44" s="18" t="s">
        <v>132</v>
      </c>
      <c r="D44" s="18" t="s">
        <v>55</v>
      </c>
      <c r="E44" s="18" t="s">
        <v>119</v>
      </c>
      <c r="F44" s="18" t="s">
        <v>29</v>
      </c>
      <c r="G44" s="18" t="s">
        <v>30</v>
      </c>
      <c r="H44" s="18" t="s">
        <v>31</v>
      </c>
      <c r="I44" s="18" t="s">
        <v>43</v>
      </c>
      <c r="J44" s="18" t="s">
        <v>131</v>
      </c>
      <c r="K44" s="17" t="s">
        <v>34</v>
      </c>
      <c r="L44" s="21">
        <v>45658</v>
      </c>
      <c r="M44" s="21">
        <v>46022</v>
      </c>
      <c r="N44" s="18" t="s">
        <v>35</v>
      </c>
      <c r="O44" s="18" t="s">
        <v>127</v>
      </c>
      <c r="P44" s="23">
        <v>3</v>
      </c>
      <c r="Q44" s="33">
        <v>0.6</v>
      </c>
      <c r="R44" s="18" t="s">
        <v>37</v>
      </c>
      <c r="S44" s="34">
        <v>0</v>
      </c>
      <c r="T44" s="34">
        <f>P44*Q44</f>
        <v>1.8</v>
      </c>
      <c r="U44" s="35" t="s">
        <v>46</v>
      </c>
      <c r="V44" s="30" t="s">
        <v>122</v>
      </c>
      <c r="W44" s="31"/>
    </row>
    <row r="45" s="1" customFormat="1" ht="69" customHeight="1" spans="1:23">
      <c r="A45" s="16">
        <v>41</v>
      </c>
      <c r="B45" s="16" t="s">
        <v>25</v>
      </c>
      <c r="C45" s="18" t="s">
        <v>133</v>
      </c>
      <c r="D45" s="18" t="s">
        <v>134</v>
      </c>
      <c r="E45" s="18" t="s">
        <v>135</v>
      </c>
      <c r="F45" s="18" t="s">
        <v>29</v>
      </c>
      <c r="G45" s="18" t="s">
        <v>30</v>
      </c>
      <c r="H45" s="18" t="s">
        <v>35</v>
      </c>
      <c r="I45" s="18" t="s">
        <v>43</v>
      </c>
      <c r="J45" s="18" t="s">
        <v>136</v>
      </c>
      <c r="K45" s="17" t="s">
        <v>34</v>
      </c>
      <c r="L45" s="21">
        <v>45658</v>
      </c>
      <c r="M45" s="21">
        <v>46022</v>
      </c>
      <c r="N45" s="18" t="s">
        <v>35</v>
      </c>
      <c r="O45" s="18" t="s">
        <v>137</v>
      </c>
      <c r="P45" s="18">
        <v>3</v>
      </c>
      <c r="Q45" s="33">
        <v>1</v>
      </c>
      <c r="R45" s="33" t="s">
        <v>37</v>
      </c>
      <c r="S45" s="36">
        <v>0</v>
      </c>
      <c r="T45" s="34">
        <f>P45*Q45</f>
        <v>3</v>
      </c>
      <c r="U45" s="35" t="s">
        <v>46</v>
      </c>
      <c r="V45" s="30" t="s">
        <v>138</v>
      </c>
      <c r="W45" s="31"/>
    </row>
    <row r="46" s="1" customFormat="1" ht="80" customHeight="1" spans="1:23">
      <c r="A46" s="16">
        <v>42</v>
      </c>
      <c r="B46" s="16" t="s">
        <v>25</v>
      </c>
      <c r="C46" s="18" t="s">
        <v>139</v>
      </c>
      <c r="D46" s="18" t="s">
        <v>41</v>
      </c>
      <c r="E46" s="18" t="s">
        <v>140</v>
      </c>
      <c r="F46" s="18" t="s">
        <v>29</v>
      </c>
      <c r="G46" s="18" t="s">
        <v>30</v>
      </c>
      <c r="H46" s="18" t="s">
        <v>35</v>
      </c>
      <c r="I46" s="18" t="s">
        <v>32</v>
      </c>
      <c r="J46" s="18" t="s">
        <v>141</v>
      </c>
      <c r="K46" s="17" t="s">
        <v>34</v>
      </c>
      <c r="L46" s="21">
        <v>45658</v>
      </c>
      <c r="M46" s="21">
        <v>46022</v>
      </c>
      <c r="N46" s="18" t="s">
        <v>35</v>
      </c>
      <c r="O46" s="18" t="s">
        <v>142</v>
      </c>
      <c r="P46" s="18">
        <v>13</v>
      </c>
      <c r="Q46" s="33">
        <v>0.2</v>
      </c>
      <c r="R46" s="33" t="s">
        <v>64</v>
      </c>
      <c r="S46" s="36">
        <f>P46*Q46*2</f>
        <v>5.2</v>
      </c>
      <c r="T46" s="36">
        <v>0</v>
      </c>
      <c r="U46" s="35" t="s">
        <v>38</v>
      </c>
      <c r="V46" s="30" t="s">
        <v>143</v>
      </c>
      <c r="W46" s="31"/>
    </row>
    <row r="47" s="1" customFormat="1" ht="65" customHeight="1" spans="1:23">
      <c r="A47" s="16">
        <v>43</v>
      </c>
      <c r="B47" s="16" t="s">
        <v>25</v>
      </c>
      <c r="C47" s="18" t="s">
        <v>144</v>
      </c>
      <c r="D47" s="18" t="s">
        <v>49</v>
      </c>
      <c r="E47" s="18" t="s">
        <v>140</v>
      </c>
      <c r="F47" s="18" t="s">
        <v>29</v>
      </c>
      <c r="G47" s="18" t="s">
        <v>30</v>
      </c>
      <c r="H47" s="18" t="s">
        <v>35</v>
      </c>
      <c r="I47" s="18" t="s">
        <v>32</v>
      </c>
      <c r="J47" s="18" t="s">
        <v>141</v>
      </c>
      <c r="K47" s="17" t="s">
        <v>34</v>
      </c>
      <c r="L47" s="21">
        <v>45658</v>
      </c>
      <c r="M47" s="21">
        <v>46022</v>
      </c>
      <c r="N47" s="18" t="s">
        <v>35</v>
      </c>
      <c r="O47" s="18" t="s">
        <v>142</v>
      </c>
      <c r="P47" s="18">
        <v>6</v>
      </c>
      <c r="Q47" s="33">
        <v>0.2</v>
      </c>
      <c r="R47" s="33" t="s">
        <v>64</v>
      </c>
      <c r="S47" s="36">
        <f>P47*Q47*2</f>
        <v>2.4</v>
      </c>
      <c r="T47" s="36">
        <v>0</v>
      </c>
      <c r="U47" s="35" t="s">
        <v>38</v>
      </c>
      <c r="V47" s="30" t="s">
        <v>143</v>
      </c>
      <c r="W47" s="31"/>
    </row>
    <row r="48" s="1" customFormat="1" ht="65" customHeight="1" spans="1:23">
      <c r="A48" s="16">
        <v>44</v>
      </c>
      <c r="B48" s="16" t="s">
        <v>25</v>
      </c>
      <c r="C48" s="18" t="s">
        <v>145</v>
      </c>
      <c r="D48" s="18" t="s">
        <v>52</v>
      </c>
      <c r="E48" s="18" t="s">
        <v>140</v>
      </c>
      <c r="F48" s="18" t="s">
        <v>29</v>
      </c>
      <c r="G48" s="18" t="s">
        <v>30</v>
      </c>
      <c r="H48" s="18" t="s">
        <v>35</v>
      </c>
      <c r="I48" s="18" t="s">
        <v>32</v>
      </c>
      <c r="J48" s="18" t="s">
        <v>141</v>
      </c>
      <c r="K48" s="17" t="s">
        <v>34</v>
      </c>
      <c r="L48" s="21">
        <v>45658</v>
      </c>
      <c r="M48" s="21">
        <v>46022</v>
      </c>
      <c r="N48" s="18" t="s">
        <v>35</v>
      </c>
      <c r="O48" s="18" t="s">
        <v>142</v>
      </c>
      <c r="P48" s="18">
        <v>9</v>
      </c>
      <c r="Q48" s="33">
        <v>0.2</v>
      </c>
      <c r="R48" s="33" t="s">
        <v>64</v>
      </c>
      <c r="S48" s="36">
        <f>P48*Q48*2</f>
        <v>3.6</v>
      </c>
      <c r="T48" s="36">
        <v>0</v>
      </c>
      <c r="U48" s="35" t="s">
        <v>38</v>
      </c>
      <c r="V48" s="30" t="s">
        <v>143</v>
      </c>
      <c r="W48" s="31"/>
    </row>
    <row r="49" s="1" customFormat="1" ht="65" customHeight="1" spans="1:23">
      <c r="A49" s="16">
        <v>45</v>
      </c>
      <c r="B49" s="16" t="s">
        <v>25</v>
      </c>
      <c r="C49" s="18" t="s">
        <v>146</v>
      </c>
      <c r="D49" s="18" t="s">
        <v>55</v>
      </c>
      <c r="E49" s="18" t="s">
        <v>140</v>
      </c>
      <c r="F49" s="18" t="s">
        <v>29</v>
      </c>
      <c r="G49" s="18" t="s">
        <v>30</v>
      </c>
      <c r="H49" s="18" t="s">
        <v>35</v>
      </c>
      <c r="I49" s="18" t="s">
        <v>32</v>
      </c>
      <c r="J49" s="18" t="s">
        <v>141</v>
      </c>
      <c r="K49" s="17" t="s">
        <v>34</v>
      </c>
      <c r="L49" s="21">
        <v>45658</v>
      </c>
      <c r="M49" s="21">
        <v>46022</v>
      </c>
      <c r="N49" s="18" t="s">
        <v>35</v>
      </c>
      <c r="O49" s="18" t="s">
        <v>142</v>
      </c>
      <c r="P49" s="18">
        <v>3</v>
      </c>
      <c r="Q49" s="33">
        <v>0.2</v>
      </c>
      <c r="R49" s="33" t="s">
        <v>64</v>
      </c>
      <c r="S49" s="36">
        <f>P49*Q49*2</f>
        <v>1.2</v>
      </c>
      <c r="T49" s="36">
        <v>0</v>
      </c>
      <c r="U49" s="35" t="s">
        <v>38</v>
      </c>
      <c r="V49" s="30" t="s">
        <v>143</v>
      </c>
      <c r="W49" s="31"/>
    </row>
    <row r="50" s="1" customFormat="1" ht="65" customHeight="1" spans="1:23">
      <c r="A50" s="16">
        <v>46</v>
      </c>
      <c r="B50" s="16" t="s">
        <v>25</v>
      </c>
      <c r="C50" s="18" t="s">
        <v>147</v>
      </c>
      <c r="D50" s="18" t="s">
        <v>58</v>
      </c>
      <c r="E50" s="18" t="s">
        <v>140</v>
      </c>
      <c r="F50" s="18" t="s">
        <v>29</v>
      </c>
      <c r="G50" s="18" t="s">
        <v>30</v>
      </c>
      <c r="H50" s="18" t="s">
        <v>35</v>
      </c>
      <c r="I50" s="18" t="s">
        <v>32</v>
      </c>
      <c r="J50" s="18" t="s">
        <v>141</v>
      </c>
      <c r="K50" s="17" t="s">
        <v>34</v>
      </c>
      <c r="L50" s="21">
        <v>45658</v>
      </c>
      <c r="M50" s="21">
        <v>46022</v>
      </c>
      <c r="N50" s="18" t="s">
        <v>35</v>
      </c>
      <c r="O50" s="18" t="s">
        <v>142</v>
      </c>
      <c r="P50" s="18">
        <v>6</v>
      </c>
      <c r="Q50" s="33">
        <v>0.2</v>
      </c>
      <c r="R50" s="33" t="s">
        <v>64</v>
      </c>
      <c r="S50" s="36">
        <f>P50*Q50*2</f>
        <v>2.4</v>
      </c>
      <c r="T50" s="36">
        <v>0</v>
      </c>
      <c r="U50" s="35" t="s">
        <v>38</v>
      </c>
      <c r="V50" s="30" t="s">
        <v>143</v>
      </c>
      <c r="W50" s="31"/>
    </row>
    <row r="51" s="1" customFormat="1" ht="80" customHeight="1" spans="1:23">
      <c r="A51" s="16">
        <v>47</v>
      </c>
      <c r="B51" s="16" t="s">
        <v>25</v>
      </c>
      <c r="C51" s="18" t="s">
        <v>148</v>
      </c>
      <c r="D51" s="18" t="s">
        <v>41</v>
      </c>
      <c r="E51" s="18" t="s">
        <v>140</v>
      </c>
      <c r="F51" s="18" t="s">
        <v>29</v>
      </c>
      <c r="G51" s="18" t="s">
        <v>30</v>
      </c>
      <c r="H51" s="18" t="s">
        <v>35</v>
      </c>
      <c r="I51" s="18" t="s">
        <v>43</v>
      </c>
      <c r="J51" s="18" t="s">
        <v>149</v>
      </c>
      <c r="K51" s="17" t="s">
        <v>34</v>
      </c>
      <c r="L51" s="21">
        <v>45658</v>
      </c>
      <c r="M51" s="21">
        <v>46022</v>
      </c>
      <c r="N51" s="18" t="s">
        <v>35</v>
      </c>
      <c r="O51" s="18" t="s">
        <v>142</v>
      </c>
      <c r="P51" s="18">
        <v>13</v>
      </c>
      <c r="Q51" s="33">
        <v>0.6</v>
      </c>
      <c r="R51" s="33" t="s">
        <v>64</v>
      </c>
      <c r="S51" s="36">
        <v>0</v>
      </c>
      <c r="T51" s="34">
        <f>P51*Q51*2</f>
        <v>15.6</v>
      </c>
      <c r="U51" s="35" t="s">
        <v>46</v>
      </c>
      <c r="V51" s="30" t="s">
        <v>150</v>
      </c>
      <c r="W51" s="31"/>
    </row>
    <row r="52" s="1" customFormat="1" ht="65" customHeight="1" spans="1:23">
      <c r="A52" s="16">
        <v>48</v>
      </c>
      <c r="B52" s="16" t="s">
        <v>25</v>
      </c>
      <c r="C52" s="18" t="s">
        <v>151</v>
      </c>
      <c r="D52" s="18" t="s">
        <v>49</v>
      </c>
      <c r="E52" s="18" t="s">
        <v>140</v>
      </c>
      <c r="F52" s="18" t="s">
        <v>29</v>
      </c>
      <c r="G52" s="18" t="s">
        <v>30</v>
      </c>
      <c r="H52" s="18" t="s">
        <v>35</v>
      </c>
      <c r="I52" s="18" t="s">
        <v>43</v>
      </c>
      <c r="J52" s="18" t="s">
        <v>149</v>
      </c>
      <c r="K52" s="17" t="s">
        <v>34</v>
      </c>
      <c r="L52" s="21">
        <v>45658</v>
      </c>
      <c r="M52" s="21">
        <v>46022</v>
      </c>
      <c r="N52" s="18" t="s">
        <v>35</v>
      </c>
      <c r="O52" s="18" t="s">
        <v>142</v>
      </c>
      <c r="P52" s="18">
        <v>6</v>
      </c>
      <c r="Q52" s="33">
        <v>0.6</v>
      </c>
      <c r="R52" s="33" t="s">
        <v>64</v>
      </c>
      <c r="S52" s="36">
        <v>0</v>
      </c>
      <c r="T52" s="34">
        <f>P52*Q52*2</f>
        <v>7.2</v>
      </c>
      <c r="U52" s="35" t="s">
        <v>46</v>
      </c>
      <c r="V52" s="30" t="s">
        <v>150</v>
      </c>
      <c r="W52" s="31"/>
    </row>
    <row r="53" s="1" customFormat="1" ht="65" customHeight="1" spans="1:23">
      <c r="A53" s="16">
        <v>49</v>
      </c>
      <c r="B53" s="16" t="s">
        <v>25</v>
      </c>
      <c r="C53" s="18" t="s">
        <v>152</v>
      </c>
      <c r="D53" s="18" t="s">
        <v>52</v>
      </c>
      <c r="E53" s="18" t="s">
        <v>140</v>
      </c>
      <c r="F53" s="18" t="s">
        <v>29</v>
      </c>
      <c r="G53" s="18" t="s">
        <v>30</v>
      </c>
      <c r="H53" s="18" t="s">
        <v>35</v>
      </c>
      <c r="I53" s="18" t="s">
        <v>43</v>
      </c>
      <c r="J53" s="18" t="s">
        <v>149</v>
      </c>
      <c r="K53" s="17" t="s">
        <v>34</v>
      </c>
      <c r="L53" s="21">
        <v>45658</v>
      </c>
      <c r="M53" s="21">
        <v>46022</v>
      </c>
      <c r="N53" s="18" t="s">
        <v>35</v>
      </c>
      <c r="O53" s="18" t="s">
        <v>142</v>
      </c>
      <c r="P53" s="18">
        <v>9</v>
      </c>
      <c r="Q53" s="33">
        <v>0.6</v>
      </c>
      <c r="R53" s="33" t="s">
        <v>64</v>
      </c>
      <c r="S53" s="36">
        <v>0</v>
      </c>
      <c r="T53" s="34">
        <f>P53*Q53*2</f>
        <v>10.8</v>
      </c>
      <c r="U53" s="35" t="s">
        <v>46</v>
      </c>
      <c r="V53" s="30" t="s">
        <v>150</v>
      </c>
      <c r="W53" s="31"/>
    </row>
    <row r="54" s="1" customFormat="1" ht="65" customHeight="1" spans="1:23">
      <c r="A54" s="16">
        <v>50</v>
      </c>
      <c r="B54" s="16" t="s">
        <v>25</v>
      </c>
      <c r="C54" s="18" t="s">
        <v>153</v>
      </c>
      <c r="D54" s="18" t="s">
        <v>55</v>
      </c>
      <c r="E54" s="18" t="s">
        <v>140</v>
      </c>
      <c r="F54" s="18" t="s">
        <v>29</v>
      </c>
      <c r="G54" s="18" t="s">
        <v>30</v>
      </c>
      <c r="H54" s="18" t="s">
        <v>35</v>
      </c>
      <c r="I54" s="18" t="s">
        <v>43</v>
      </c>
      <c r="J54" s="18" t="s">
        <v>149</v>
      </c>
      <c r="K54" s="17" t="s">
        <v>34</v>
      </c>
      <c r="L54" s="21">
        <v>45658</v>
      </c>
      <c r="M54" s="21">
        <v>46022</v>
      </c>
      <c r="N54" s="18" t="s">
        <v>35</v>
      </c>
      <c r="O54" s="18" t="s">
        <v>142</v>
      </c>
      <c r="P54" s="18">
        <v>3</v>
      </c>
      <c r="Q54" s="33">
        <v>0.6</v>
      </c>
      <c r="R54" s="33" t="s">
        <v>64</v>
      </c>
      <c r="S54" s="36">
        <v>0</v>
      </c>
      <c r="T54" s="34">
        <f>P54*Q54*2</f>
        <v>3.6</v>
      </c>
      <c r="U54" s="35" t="s">
        <v>46</v>
      </c>
      <c r="V54" s="30" t="s">
        <v>150</v>
      </c>
      <c r="W54" s="31"/>
    </row>
    <row r="55" s="1" customFormat="1" ht="65" customHeight="1" spans="1:23">
      <c r="A55" s="16">
        <v>51</v>
      </c>
      <c r="B55" s="16" t="s">
        <v>25</v>
      </c>
      <c r="C55" s="18" t="s">
        <v>154</v>
      </c>
      <c r="D55" s="18" t="s">
        <v>58</v>
      </c>
      <c r="E55" s="18" t="s">
        <v>140</v>
      </c>
      <c r="F55" s="18" t="s">
        <v>29</v>
      </c>
      <c r="G55" s="18" t="s">
        <v>30</v>
      </c>
      <c r="H55" s="18" t="s">
        <v>35</v>
      </c>
      <c r="I55" s="18" t="s">
        <v>43</v>
      </c>
      <c r="J55" s="18" t="s">
        <v>149</v>
      </c>
      <c r="K55" s="17" t="s">
        <v>34</v>
      </c>
      <c r="L55" s="21">
        <v>45658</v>
      </c>
      <c r="M55" s="21">
        <v>46022</v>
      </c>
      <c r="N55" s="18" t="s">
        <v>35</v>
      </c>
      <c r="O55" s="18" t="s">
        <v>142</v>
      </c>
      <c r="P55" s="18">
        <v>6</v>
      </c>
      <c r="Q55" s="33">
        <v>0.6</v>
      </c>
      <c r="R55" s="33" t="s">
        <v>64</v>
      </c>
      <c r="S55" s="36">
        <v>0</v>
      </c>
      <c r="T55" s="34">
        <f>P55*Q55*2</f>
        <v>7.2</v>
      </c>
      <c r="U55" s="35" t="s">
        <v>46</v>
      </c>
      <c r="V55" s="30" t="s">
        <v>150</v>
      </c>
      <c r="W55" s="31"/>
    </row>
    <row r="56" s="1" customFormat="1" ht="80" customHeight="1" spans="1:23">
      <c r="A56" s="16">
        <v>52</v>
      </c>
      <c r="B56" s="16" t="s">
        <v>25</v>
      </c>
      <c r="C56" s="18" t="s">
        <v>155</v>
      </c>
      <c r="D56" s="18" t="s">
        <v>41</v>
      </c>
      <c r="E56" s="18" t="s">
        <v>156</v>
      </c>
      <c r="F56" s="18" t="s">
        <v>29</v>
      </c>
      <c r="G56" s="18" t="s">
        <v>30</v>
      </c>
      <c r="H56" s="18" t="s">
        <v>35</v>
      </c>
      <c r="I56" s="18" t="s">
        <v>32</v>
      </c>
      <c r="J56" s="18" t="s">
        <v>157</v>
      </c>
      <c r="K56" s="17" t="s">
        <v>34</v>
      </c>
      <c r="L56" s="21">
        <v>45658</v>
      </c>
      <c r="M56" s="21">
        <v>46022</v>
      </c>
      <c r="N56" s="18" t="s">
        <v>35</v>
      </c>
      <c r="O56" s="18" t="s">
        <v>158</v>
      </c>
      <c r="P56" s="18">
        <v>13</v>
      </c>
      <c r="Q56" s="33">
        <v>0.2</v>
      </c>
      <c r="R56" s="33" t="s">
        <v>64</v>
      </c>
      <c r="S56" s="36">
        <f>P56*Q56*2</f>
        <v>5.2</v>
      </c>
      <c r="T56" s="36">
        <v>0</v>
      </c>
      <c r="U56" s="35" t="s">
        <v>38</v>
      </c>
      <c r="V56" s="30" t="s">
        <v>159</v>
      </c>
      <c r="W56" s="31"/>
    </row>
    <row r="57" s="1" customFormat="1" ht="66" customHeight="1" spans="1:23">
      <c r="A57" s="16">
        <v>53</v>
      </c>
      <c r="B57" s="16" t="s">
        <v>25</v>
      </c>
      <c r="C57" s="18" t="s">
        <v>160</v>
      </c>
      <c r="D57" s="18" t="s">
        <v>49</v>
      </c>
      <c r="E57" s="18" t="s">
        <v>156</v>
      </c>
      <c r="F57" s="18" t="s">
        <v>29</v>
      </c>
      <c r="G57" s="18" t="s">
        <v>30</v>
      </c>
      <c r="H57" s="18" t="s">
        <v>35</v>
      </c>
      <c r="I57" s="18" t="s">
        <v>32</v>
      </c>
      <c r="J57" s="18" t="s">
        <v>157</v>
      </c>
      <c r="K57" s="17" t="s">
        <v>34</v>
      </c>
      <c r="L57" s="21">
        <v>45658</v>
      </c>
      <c r="M57" s="21">
        <v>46022</v>
      </c>
      <c r="N57" s="18" t="s">
        <v>35</v>
      </c>
      <c r="O57" s="18" t="s">
        <v>158</v>
      </c>
      <c r="P57" s="18">
        <v>17</v>
      </c>
      <c r="Q57" s="33">
        <v>0.2</v>
      </c>
      <c r="R57" s="33" t="s">
        <v>64</v>
      </c>
      <c r="S57" s="36">
        <f>P57*Q57*2</f>
        <v>6.8</v>
      </c>
      <c r="T57" s="36">
        <v>0</v>
      </c>
      <c r="U57" s="35" t="s">
        <v>38</v>
      </c>
      <c r="V57" s="30" t="s">
        <v>159</v>
      </c>
      <c r="W57" s="31"/>
    </row>
    <row r="58" s="1" customFormat="1" ht="66" customHeight="1" spans="1:23">
      <c r="A58" s="16">
        <v>54</v>
      </c>
      <c r="B58" s="16" t="s">
        <v>25</v>
      </c>
      <c r="C58" s="18" t="s">
        <v>161</v>
      </c>
      <c r="D58" s="18" t="s">
        <v>52</v>
      </c>
      <c r="E58" s="18" t="s">
        <v>156</v>
      </c>
      <c r="F58" s="18" t="s">
        <v>29</v>
      </c>
      <c r="G58" s="18" t="s">
        <v>30</v>
      </c>
      <c r="H58" s="18" t="s">
        <v>35</v>
      </c>
      <c r="I58" s="18" t="s">
        <v>32</v>
      </c>
      <c r="J58" s="18" t="s">
        <v>157</v>
      </c>
      <c r="K58" s="17" t="s">
        <v>34</v>
      </c>
      <c r="L58" s="21">
        <v>45658</v>
      </c>
      <c r="M58" s="21">
        <v>46022</v>
      </c>
      <c r="N58" s="18" t="s">
        <v>35</v>
      </c>
      <c r="O58" s="18" t="s">
        <v>158</v>
      </c>
      <c r="P58" s="18">
        <v>17</v>
      </c>
      <c r="Q58" s="33">
        <v>0.2</v>
      </c>
      <c r="R58" s="33" t="s">
        <v>64</v>
      </c>
      <c r="S58" s="36">
        <f>P58*Q58*2</f>
        <v>6.8</v>
      </c>
      <c r="T58" s="36">
        <v>0</v>
      </c>
      <c r="U58" s="35" t="s">
        <v>38</v>
      </c>
      <c r="V58" s="30" t="s">
        <v>159</v>
      </c>
      <c r="W58" s="31"/>
    </row>
    <row r="59" s="1" customFormat="1" ht="66" customHeight="1" spans="1:23">
      <c r="A59" s="16">
        <v>55</v>
      </c>
      <c r="B59" s="16" t="s">
        <v>25</v>
      </c>
      <c r="C59" s="18" t="s">
        <v>162</v>
      </c>
      <c r="D59" s="18" t="s">
        <v>55</v>
      </c>
      <c r="E59" s="18" t="s">
        <v>156</v>
      </c>
      <c r="F59" s="18" t="s">
        <v>29</v>
      </c>
      <c r="G59" s="18" t="s">
        <v>30</v>
      </c>
      <c r="H59" s="18" t="s">
        <v>35</v>
      </c>
      <c r="I59" s="18" t="s">
        <v>32</v>
      </c>
      <c r="J59" s="18" t="s">
        <v>157</v>
      </c>
      <c r="K59" s="17" t="s">
        <v>34</v>
      </c>
      <c r="L59" s="21">
        <v>45658</v>
      </c>
      <c r="M59" s="21">
        <v>46022</v>
      </c>
      <c r="N59" s="18" t="s">
        <v>35</v>
      </c>
      <c r="O59" s="18" t="s">
        <v>158</v>
      </c>
      <c r="P59" s="18">
        <v>6</v>
      </c>
      <c r="Q59" s="33">
        <v>0.2</v>
      </c>
      <c r="R59" s="33" t="s">
        <v>64</v>
      </c>
      <c r="S59" s="36">
        <f>P59*Q59*2</f>
        <v>2.4</v>
      </c>
      <c r="T59" s="36">
        <v>0</v>
      </c>
      <c r="U59" s="35" t="s">
        <v>38</v>
      </c>
      <c r="V59" s="30" t="s">
        <v>159</v>
      </c>
      <c r="W59" s="31"/>
    </row>
    <row r="60" s="1" customFormat="1" ht="66" customHeight="1" spans="1:23">
      <c r="A60" s="16">
        <v>56</v>
      </c>
      <c r="B60" s="16" t="s">
        <v>25</v>
      </c>
      <c r="C60" s="18" t="s">
        <v>163</v>
      </c>
      <c r="D60" s="18" t="s">
        <v>58</v>
      </c>
      <c r="E60" s="18" t="s">
        <v>156</v>
      </c>
      <c r="F60" s="18" t="s">
        <v>29</v>
      </c>
      <c r="G60" s="18" t="s">
        <v>30</v>
      </c>
      <c r="H60" s="18" t="s">
        <v>35</v>
      </c>
      <c r="I60" s="18" t="s">
        <v>32</v>
      </c>
      <c r="J60" s="18" t="s">
        <v>157</v>
      </c>
      <c r="K60" s="17" t="s">
        <v>34</v>
      </c>
      <c r="L60" s="21">
        <v>45658</v>
      </c>
      <c r="M60" s="21">
        <v>46022</v>
      </c>
      <c r="N60" s="18" t="s">
        <v>35</v>
      </c>
      <c r="O60" s="18" t="s">
        <v>158</v>
      </c>
      <c r="P60" s="18">
        <v>8</v>
      </c>
      <c r="Q60" s="33">
        <v>0.2</v>
      </c>
      <c r="R60" s="33" t="s">
        <v>64</v>
      </c>
      <c r="S60" s="36">
        <f>P60*Q60*2</f>
        <v>3.2</v>
      </c>
      <c r="T60" s="36">
        <v>0</v>
      </c>
      <c r="U60" s="35" t="s">
        <v>38</v>
      </c>
      <c r="V60" s="30" t="s">
        <v>159</v>
      </c>
      <c r="W60" s="31"/>
    </row>
    <row r="61" s="1" customFormat="1" ht="80" customHeight="1" spans="1:23">
      <c r="A61" s="16">
        <v>57</v>
      </c>
      <c r="B61" s="16" t="s">
        <v>25</v>
      </c>
      <c r="C61" s="18" t="s">
        <v>164</v>
      </c>
      <c r="D61" s="18" t="s">
        <v>41</v>
      </c>
      <c r="E61" s="18" t="s">
        <v>156</v>
      </c>
      <c r="F61" s="18" t="s">
        <v>29</v>
      </c>
      <c r="G61" s="18" t="s">
        <v>30</v>
      </c>
      <c r="H61" s="18" t="s">
        <v>35</v>
      </c>
      <c r="I61" s="18" t="s">
        <v>43</v>
      </c>
      <c r="J61" s="18" t="s">
        <v>165</v>
      </c>
      <c r="K61" s="17" t="s">
        <v>34</v>
      </c>
      <c r="L61" s="21">
        <v>45658</v>
      </c>
      <c r="M61" s="21">
        <v>46022</v>
      </c>
      <c r="N61" s="18" t="s">
        <v>35</v>
      </c>
      <c r="O61" s="18" t="s">
        <v>158</v>
      </c>
      <c r="P61" s="18">
        <v>13</v>
      </c>
      <c r="Q61" s="33">
        <v>0.6</v>
      </c>
      <c r="R61" s="33" t="s">
        <v>64</v>
      </c>
      <c r="S61" s="36">
        <v>0</v>
      </c>
      <c r="T61" s="34">
        <f>P61*Q61*2</f>
        <v>15.6</v>
      </c>
      <c r="U61" s="35" t="s">
        <v>46</v>
      </c>
      <c r="V61" s="30" t="s">
        <v>166</v>
      </c>
      <c r="W61" s="31"/>
    </row>
    <row r="62" s="1" customFormat="1" ht="62" customHeight="1" spans="1:23">
      <c r="A62" s="16">
        <v>58</v>
      </c>
      <c r="B62" s="16" t="s">
        <v>25</v>
      </c>
      <c r="C62" s="18" t="s">
        <v>167</v>
      </c>
      <c r="D62" s="18" t="s">
        <v>49</v>
      </c>
      <c r="E62" s="18" t="s">
        <v>156</v>
      </c>
      <c r="F62" s="18" t="s">
        <v>29</v>
      </c>
      <c r="G62" s="18" t="s">
        <v>30</v>
      </c>
      <c r="H62" s="18" t="s">
        <v>35</v>
      </c>
      <c r="I62" s="18" t="s">
        <v>43</v>
      </c>
      <c r="J62" s="18" t="s">
        <v>165</v>
      </c>
      <c r="K62" s="17" t="s">
        <v>34</v>
      </c>
      <c r="L62" s="21">
        <v>45658</v>
      </c>
      <c r="M62" s="21">
        <v>46022</v>
      </c>
      <c r="N62" s="18" t="s">
        <v>35</v>
      </c>
      <c r="O62" s="18" t="s">
        <v>158</v>
      </c>
      <c r="P62" s="18">
        <v>17</v>
      </c>
      <c r="Q62" s="33">
        <v>0.6</v>
      </c>
      <c r="R62" s="33" t="s">
        <v>64</v>
      </c>
      <c r="S62" s="36">
        <v>0</v>
      </c>
      <c r="T62" s="34">
        <f>P62*Q62*2</f>
        <v>20.4</v>
      </c>
      <c r="U62" s="35" t="s">
        <v>46</v>
      </c>
      <c r="V62" s="30" t="s">
        <v>166</v>
      </c>
      <c r="W62" s="31"/>
    </row>
    <row r="63" s="1" customFormat="1" ht="62" customHeight="1" spans="1:23">
      <c r="A63" s="16">
        <v>59</v>
      </c>
      <c r="B63" s="16" t="s">
        <v>25</v>
      </c>
      <c r="C63" s="18" t="s">
        <v>168</v>
      </c>
      <c r="D63" s="18" t="s">
        <v>52</v>
      </c>
      <c r="E63" s="18" t="s">
        <v>156</v>
      </c>
      <c r="F63" s="18" t="s">
        <v>29</v>
      </c>
      <c r="G63" s="18" t="s">
        <v>30</v>
      </c>
      <c r="H63" s="18" t="s">
        <v>35</v>
      </c>
      <c r="I63" s="18" t="s">
        <v>43</v>
      </c>
      <c r="J63" s="18" t="s">
        <v>165</v>
      </c>
      <c r="K63" s="17" t="s">
        <v>34</v>
      </c>
      <c r="L63" s="21">
        <v>45658</v>
      </c>
      <c r="M63" s="21">
        <v>46022</v>
      </c>
      <c r="N63" s="18" t="s">
        <v>35</v>
      </c>
      <c r="O63" s="18" t="s">
        <v>158</v>
      </c>
      <c r="P63" s="18">
        <v>17</v>
      </c>
      <c r="Q63" s="33">
        <v>0.6</v>
      </c>
      <c r="R63" s="33" t="s">
        <v>64</v>
      </c>
      <c r="S63" s="36">
        <v>0</v>
      </c>
      <c r="T63" s="34">
        <f>P63*Q63*2</f>
        <v>20.4</v>
      </c>
      <c r="U63" s="35" t="s">
        <v>46</v>
      </c>
      <c r="V63" s="30" t="s">
        <v>166</v>
      </c>
      <c r="W63" s="31"/>
    </row>
    <row r="64" s="1" customFormat="1" ht="62" customHeight="1" spans="1:23">
      <c r="A64" s="16">
        <v>60</v>
      </c>
      <c r="B64" s="16" t="s">
        <v>25</v>
      </c>
      <c r="C64" s="18" t="s">
        <v>169</v>
      </c>
      <c r="D64" s="18" t="s">
        <v>55</v>
      </c>
      <c r="E64" s="18" t="s">
        <v>156</v>
      </c>
      <c r="F64" s="18" t="s">
        <v>29</v>
      </c>
      <c r="G64" s="18" t="s">
        <v>30</v>
      </c>
      <c r="H64" s="18" t="s">
        <v>35</v>
      </c>
      <c r="I64" s="18" t="s">
        <v>43</v>
      </c>
      <c r="J64" s="18" t="s">
        <v>165</v>
      </c>
      <c r="K64" s="17" t="s">
        <v>34</v>
      </c>
      <c r="L64" s="21">
        <v>45658</v>
      </c>
      <c r="M64" s="21">
        <v>46022</v>
      </c>
      <c r="N64" s="18" t="s">
        <v>35</v>
      </c>
      <c r="O64" s="18" t="s">
        <v>158</v>
      </c>
      <c r="P64" s="18">
        <v>6</v>
      </c>
      <c r="Q64" s="33">
        <v>0.6</v>
      </c>
      <c r="R64" s="33" t="s">
        <v>64</v>
      </c>
      <c r="S64" s="36">
        <v>0</v>
      </c>
      <c r="T64" s="34">
        <f>P64*Q64*2</f>
        <v>7.2</v>
      </c>
      <c r="U64" s="35" t="s">
        <v>46</v>
      </c>
      <c r="V64" s="30" t="s">
        <v>166</v>
      </c>
      <c r="W64" s="31"/>
    </row>
    <row r="65" s="1" customFormat="1" ht="62" customHeight="1" spans="1:23">
      <c r="A65" s="16">
        <v>61</v>
      </c>
      <c r="B65" s="16" t="s">
        <v>25</v>
      </c>
      <c r="C65" s="18" t="s">
        <v>170</v>
      </c>
      <c r="D65" s="18" t="s">
        <v>58</v>
      </c>
      <c r="E65" s="18" t="s">
        <v>156</v>
      </c>
      <c r="F65" s="18" t="s">
        <v>29</v>
      </c>
      <c r="G65" s="18" t="s">
        <v>30</v>
      </c>
      <c r="H65" s="18" t="s">
        <v>35</v>
      </c>
      <c r="I65" s="18" t="s">
        <v>43</v>
      </c>
      <c r="J65" s="18" t="s">
        <v>165</v>
      </c>
      <c r="K65" s="17" t="s">
        <v>34</v>
      </c>
      <c r="L65" s="21">
        <v>45658</v>
      </c>
      <c r="M65" s="21">
        <v>46022</v>
      </c>
      <c r="N65" s="18" t="s">
        <v>35</v>
      </c>
      <c r="O65" s="18" t="s">
        <v>158</v>
      </c>
      <c r="P65" s="18">
        <v>8</v>
      </c>
      <c r="Q65" s="33">
        <v>0.6</v>
      </c>
      <c r="R65" s="33" t="s">
        <v>64</v>
      </c>
      <c r="S65" s="36">
        <v>0</v>
      </c>
      <c r="T65" s="34">
        <f>P65*Q65*2</f>
        <v>9.6</v>
      </c>
      <c r="U65" s="35" t="s">
        <v>46</v>
      </c>
      <c r="V65" s="30" t="s">
        <v>166</v>
      </c>
      <c r="W65" s="31"/>
    </row>
    <row r="66" s="1" customFormat="1" ht="65" customHeight="1" spans="1:23">
      <c r="A66" s="16">
        <v>62</v>
      </c>
      <c r="B66" s="16" t="s">
        <v>25</v>
      </c>
      <c r="C66" s="18" t="s">
        <v>171</v>
      </c>
      <c r="D66" s="18" t="s">
        <v>41</v>
      </c>
      <c r="E66" s="18" t="s">
        <v>172</v>
      </c>
      <c r="F66" s="18" t="s">
        <v>29</v>
      </c>
      <c r="G66" s="18" t="s">
        <v>30</v>
      </c>
      <c r="H66" s="18" t="s">
        <v>31</v>
      </c>
      <c r="I66" s="18" t="s">
        <v>32</v>
      </c>
      <c r="J66" s="18" t="s">
        <v>173</v>
      </c>
      <c r="K66" s="17" t="s">
        <v>34</v>
      </c>
      <c r="L66" s="21">
        <v>45658</v>
      </c>
      <c r="M66" s="21">
        <v>46022</v>
      </c>
      <c r="N66" s="18" t="s">
        <v>31</v>
      </c>
      <c r="O66" s="18" t="s">
        <v>174</v>
      </c>
      <c r="P66" s="18">
        <v>50</v>
      </c>
      <c r="Q66" s="33">
        <v>0.4</v>
      </c>
      <c r="R66" s="33" t="s">
        <v>37</v>
      </c>
      <c r="S66" s="34">
        <f>P66*Q66</f>
        <v>20</v>
      </c>
      <c r="T66" s="34">
        <v>0</v>
      </c>
      <c r="U66" s="35" t="s">
        <v>38</v>
      </c>
      <c r="V66" s="30" t="s">
        <v>175</v>
      </c>
      <c r="W66" s="31"/>
    </row>
    <row r="67" s="1" customFormat="1" ht="65" customHeight="1" spans="1:23">
      <c r="A67" s="16">
        <v>63</v>
      </c>
      <c r="B67" s="16" t="s">
        <v>25</v>
      </c>
      <c r="C67" s="18" t="s">
        <v>176</v>
      </c>
      <c r="D67" s="18" t="s">
        <v>49</v>
      </c>
      <c r="E67" s="18" t="s">
        <v>172</v>
      </c>
      <c r="F67" s="18" t="s">
        <v>29</v>
      </c>
      <c r="G67" s="18" t="s">
        <v>30</v>
      </c>
      <c r="H67" s="18" t="s">
        <v>31</v>
      </c>
      <c r="I67" s="18" t="s">
        <v>32</v>
      </c>
      <c r="J67" s="18" t="s">
        <v>173</v>
      </c>
      <c r="K67" s="17" t="s">
        <v>34</v>
      </c>
      <c r="L67" s="21">
        <v>45658</v>
      </c>
      <c r="M67" s="21">
        <v>46022</v>
      </c>
      <c r="N67" s="18" t="s">
        <v>31</v>
      </c>
      <c r="O67" s="18" t="s">
        <v>174</v>
      </c>
      <c r="P67" s="18">
        <v>55</v>
      </c>
      <c r="Q67" s="33">
        <v>0.4</v>
      </c>
      <c r="R67" s="33" t="s">
        <v>37</v>
      </c>
      <c r="S67" s="34">
        <f t="shared" ref="S65:S70" si="1">P67*Q67</f>
        <v>22</v>
      </c>
      <c r="T67" s="34">
        <v>0</v>
      </c>
      <c r="U67" s="35" t="s">
        <v>38</v>
      </c>
      <c r="V67" s="30" t="s">
        <v>175</v>
      </c>
      <c r="W67" s="31"/>
    </row>
    <row r="68" s="1" customFormat="1" ht="65" customHeight="1" spans="1:23">
      <c r="A68" s="16">
        <v>64</v>
      </c>
      <c r="B68" s="16" t="s">
        <v>25</v>
      </c>
      <c r="C68" s="18" t="s">
        <v>177</v>
      </c>
      <c r="D68" s="18" t="s">
        <v>52</v>
      </c>
      <c r="E68" s="18" t="s">
        <v>172</v>
      </c>
      <c r="F68" s="18" t="s">
        <v>29</v>
      </c>
      <c r="G68" s="18" t="s">
        <v>30</v>
      </c>
      <c r="H68" s="18" t="s">
        <v>31</v>
      </c>
      <c r="I68" s="18" t="s">
        <v>32</v>
      </c>
      <c r="J68" s="18" t="s">
        <v>173</v>
      </c>
      <c r="K68" s="17" t="s">
        <v>34</v>
      </c>
      <c r="L68" s="21">
        <v>45658</v>
      </c>
      <c r="M68" s="21">
        <v>46022</v>
      </c>
      <c r="N68" s="18" t="s">
        <v>31</v>
      </c>
      <c r="O68" s="18" t="s">
        <v>174</v>
      </c>
      <c r="P68" s="18">
        <v>51</v>
      </c>
      <c r="Q68" s="33">
        <v>0.4</v>
      </c>
      <c r="R68" s="33" t="s">
        <v>37</v>
      </c>
      <c r="S68" s="34">
        <f t="shared" si="1"/>
        <v>20.4</v>
      </c>
      <c r="T68" s="34">
        <v>0</v>
      </c>
      <c r="U68" s="35" t="s">
        <v>38</v>
      </c>
      <c r="V68" s="30" t="s">
        <v>175</v>
      </c>
      <c r="W68" s="31"/>
    </row>
    <row r="69" s="1" customFormat="1" ht="65" customHeight="1" spans="1:23">
      <c r="A69" s="16">
        <v>65</v>
      </c>
      <c r="B69" s="16" t="s">
        <v>25</v>
      </c>
      <c r="C69" s="18" t="s">
        <v>178</v>
      </c>
      <c r="D69" s="18" t="s">
        <v>55</v>
      </c>
      <c r="E69" s="18" t="s">
        <v>172</v>
      </c>
      <c r="F69" s="18" t="s">
        <v>29</v>
      </c>
      <c r="G69" s="18" t="s">
        <v>30</v>
      </c>
      <c r="H69" s="18" t="s">
        <v>31</v>
      </c>
      <c r="I69" s="18" t="s">
        <v>32</v>
      </c>
      <c r="J69" s="18" t="s">
        <v>173</v>
      </c>
      <c r="K69" s="17" t="s">
        <v>34</v>
      </c>
      <c r="L69" s="21">
        <v>45658</v>
      </c>
      <c r="M69" s="21">
        <v>46022</v>
      </c>
      <c r="N69" s="18" t="s">
        <v>31</v>
      </c>
      <c r="O69" s="18" t="s">
        <v>174</v>
      </c>
      <c r="P69" s="18">
        <v>18</v>
      </c>
      <c r="Q69" s="33">
        <v>0.4</v>
      </c>
      <c r="R69" s="33" t="s">
        <v>37</v>
      </c>
      <c r="S69" s="34">
        <f t="shared" si="1"/>
        <v>7.2</v>
      </c>
      <c r="T69" s="34">
        <v>0</v>
      </c>
      <c r="U69" s="35" t="s">
        <v>38</v>
      </c>
      <c r="V69" s="30" t="s">
        <v>175</v>
      </c>
      <c r="W69" s="31"/>
    </row>
    <row r="70" s="1" customFormat="1" ht="65" customHeight="1" spans="1:23">
      <c r="A70" s="16">
        <v>66</v>
      </c>
      <c r="B70" s="16" t="s">
        <v>25</v>
      </c>
      <c r="C70" s="18" t="s">
        <v>179</v>
      </c>
      <c r="D70" s="18" t="s">
        <v>58</v>
      </c>
      <c r="E70" s="18" t="s">
        <v>172</v>
      </c>
      <c r="F70" s="18" t="s">
        <v>29</v>
      </c>
      <c r="G70" s="18" t="s">
        <v>30</v>
      </c>
      <c r="H70" s="18" t="s">
        <v>31</v>
      </c>
      <c r="I70" s="18" t="s">
        <v>32</v>
      </c>
      <c r="J70" s="18" t="s">
        <v>173</v>
      </c>
      <c r="K70" s="17" t="s">
        <v>34</v>
      </c>
      <c r="L70" s="21">
        <v>45658</v>
      </c>
      <c r="M70" s="21">
        <v>46022</v>
      </c>
      <c r="N70" s="18" t="s">
        <v>31</v>
      </c>
      <c r="O70" s="18" t="s">
        <v>174</v>
      </c>
      <c r="P70" s="18">
        <v>29</v>
      </c>
      <c r="Q70" s="33">
        <v>0.4</v>
      </c>
      <c r="R70" s="33" t="s">
        <v>37</v>
      </c>
      <c r="S70" s="34">
        <f t="shared" si="1"/>
        <v>11.6</v>
      </c>
      <c r="T70" s="34">
        <v>0</v>
      </c>
      <c r="U70" s="35" t="s">
        <v>38</v>
      </c>
      <c r="V70" s="30" t="s">
        <v>175</v>
      </c>
      <c r="W70" s="31"/>
    </row>
    <row r="71" s="1" customFormat="1" ht="68" customHeight="1" spans="1:23">
      <c r="A71" s="16">
        <v>67</v>
      </c>
      <c r="B71" s="16" t="s">
        <v>25</v>
      </c>
      <c r="C71" s="18" t="s">
        <v>180</v>
      </c>
      <c r="D71" s="18" t="s">
        <v>41</v>
      </c>
      <c r="E71" s="22" t="s">
        <v>172</v>
      </c>
      <c r="F71" s="18" t="s">
        <v>29</v>
      </c>
      <c r="G71" s="18" t="s">
        <v>30</v>
      </c>
      <c r="H71" s="18" t="s">
        <v>31</v>
      </c>
      <c r="I71" s="18" t="s">
        <v>43</v>
      </c>
      <c r="J71" s="18" t="s">
        <v>181</v>
      </c>
      <c r="K71" s="17" t="s">
        <v>34</v>
      </c>
      <c r="L71" s="21">
        <v>45658</v>
      </c>
      <c r="M71" s="21">
        <v>46022</v>
      </c>
      <c r="N71" s="18" t="s">
        <v>31</v>
      </c>
      <c r="O71" s="18" t="s">
        <v>174</v>
      </c>
      <c r="P71" s="18">
        <v>50</v>
      </c>
      <c r="Q71" s="33">
        <v>0.6</v>
      </c>
      <c r="R71" s="33" t="s">
        <v>37</v>
      </c>
      <c r="S71" s="34">
        <v>0</v>
      </c>
      <c r="T71" s="34">
        <f>P71*Q71</f>
        <v>30</v>
      </c>
      <c r="U71" s="35" t="s">
        <v>46</v>
      </c>
      <c r="V71" s="30" t="s">
        <v>175</v>
      </c>
      <c r="W71" s="31"/>
    </row>
    <row r="72" s="1" customFormat="1" ht="68" customHeight="1" spans="1:23">
      <c r="A72" s="16">
        <v>68</v>
      </c>
      <c r="B72" s="16" t="s">
        <v>25</v>
      </c>
      <c r="C72" s="18" t="s">
        <v>182</v>
      </c>
      <c r="D72" s="18" t="s">
        <v>49</v>
      </c>
      <c r="E72" s="22" t="s">
        <v>172</v>
      </c>
      <c r="F72" s="18" t="s">
        <v>29</v>
      </c>
      <c r="G72" s="18" t="s">
        <v>30</v>
      </c>
      <c r="H72" s="18" t="s">
        <v>31</v>
      </c>
      <c r="I72" s="18" t="s">
        <v>43</v>
      </c>
      <c r="J72" s="18" t="s">
        <v>181</v>
      </c>
      <c r="K72" s="17" t="s">
        <v>34</v>
      </c>
      <c r="L72" s="21">
        <v>45658</v>
      </c>
      <c r="M72" s="21">
        <v>46022</v>
      </c>
      <c r="N72" s="18" t="s">
        <v>31</v>
      </c>
      <c r="O72" s="18" t="s">
        <v>174</v>
      </c>
      <c r="P72" s="18">
        <v>55</v>
      </c>
      <c r="Q72" s="33">
        <v>0.6</v>
      </c>
      <c r="R72" s="33" t="s">
        <v>37</v>
      </c>
      <c r="S72" s="34">
        <v>0</v>
      </c>
      <c r="T72" s="34">
        <f t="shared" ref="T71:T75" si="2">P72*Q72</f>
        <v>33</v>
      </c>
      <c r="U72" s="35" t="s">
        <v>46</v>
      </c>
      <c r="V72" s="30" t="s">
        <v>175</v>
      </c>
      <c r="W72" s="31"/>
    </row>
    <row r="73" s="1" customFormat="1" ht="68" customHeight="1" spans="1:23">
      <c r="A73" s="16">
        <v>69</v>
      </c>
      <c r="B73" s="16" t="s">
        <v>25</v>
      </c>
      <c r="C73" s="18" t="s">
        <v>183</v>
      </c>
      <c r="D73" s="18" t="s">
        <v>52</v>
      </c>
      <c r="E73" s="22" t="s">
        <v>172</v>
      </c>
      <c r="F73" s="18" t="s">
        <v>29</v>
      </c>
      <c r="G73" s="18" t="s">
        <v>30</v>
      </c>
      <c r="H73" s="18" t="s">
        <v>31</v>
      </c>
      <c r="I73" s="18" t="s">
        <v>43</v>
      </c>
      <c r="J73" s="18" t="s">
        <v>181</v>
      </c>
      <c r="K73" s="17" t="s">
        <v>34</v>
      </c>
      <c r="L73" s="21">
        <v>45658</v>
      </c>
      <c r="M73" s="21">
        <v>46022</v>
      </c>
      <c r="N73" s="18" t="s">
        <v>31</v>
      </c>
      <c r="O73" s="18" t="s">
        <v>174</v>
      </c>
      <c r="P73" s="18">
        <v>51</v>
      </c>
      <c r="Q73" s="33">
        <v>0.6</v>
      </c>
      <c r="R73" s="33" t="s">
        <v>37</v>
      </c>
      <c r="S73" s="34">
        <v>0</v>
      </c>
      <c r="T73" s="34">
        <f t="shared" si="2"/>
        <v>30.6</v>
      </c>
      <c r="U73" s="35" t="s">
        <v>46</v>
      </c>
      <c r="V73" s="30" t="s">
        <v>175</v>
      </c>
      <c r="W73" s="31"/>
    </row>
    <row r="74" s="1" customFormat="1" ht="68" customHeight="1" spans="1:23">
      <c r="A74" s="16">
        <v>70</v>
      </c>
      <c r="B74" s="16" t="s">
        <v>25</v>
      </c>
      <c r="C74" s="18" t="s">
        <v>184</v>
      </c>
      <c r="D74" s="18" t="s">
        <v>55</v>
      </c>
      <c r="E74" s="22" t="s">
        <v>172</v>
      </c>
      <c r="F74" s="18" t="s">
        <v>29</v>
      </c>
      <c r="G74" s="18" t="s">
        <v>30</v>
      </c>
      <c r="H74" s="18" t="s">
        <v>31</v>
      </c>
      <c r="I74" s="18" t="s">
        <v>43</v>
      </c>
      <c r="J74" s="18" t="s">
        <v>181</v>
      </c>
      <c r="K74" s="17" t="s">
        <v>34</v>
      </c>
      <c r="L74" s="21">
        <v>45658</v>
      </c>
      <c r="M74" s="21">
        <v>46022</v>
      </c>
      <c r="N74" s="18" t="s">
        <v>31</v>
      </c>
      <c r="O74" s="18" t="s">
        <v>174</v>
      </c>
      <c r="P74" s="18">
        <v>18</v>
      </c>
      <c r="Q74" s="33">
        <v>0.6</v>
      </c>
      <c r="R74" s="33" t="s">
        <v>37</v>
      </c>
      <c r="S74" s="34">
        <v>0</v>
      </c>
      <c r="T74" s="34">
        <f t="shared" si="2"/>
        <v>10.8</v>
      </c>
      <c r="U74" s="35" t="s">
        <v>46</v>
      </c>
      <c r="V74" s="30" t="s">
        <v>175</v>
      </c>
      <c r="W74" s="31"/>
    </row>
    <row r="75" s="1" customFormat="1" ht="68" customHeight="1" spans="1:23">
      <c r="A75" s="16">
        <v>71</v>
      </c>
      <c r="B75" s="16" t="s">
        <v>25</v>
      </c>
      <c r="C75" s="18" t="s">
        <v>185</v>
      </c>
      <c r="D75" s="18" t="s">
        <v>58</v>
      </c>
      <c r="E75" s="22" t="s">
        <v>172</v>
      </c>
      <c r="F75" s="18" t="s">
        <v>29</v>
      </c>
      <c r="G75" s="18" t="s">
        <v>30</v>
      </c>
      <c r="H75" s="18" t="s">
        <v>31</v>
      </c>
      <c r="I75" s="18" t="s">
        <v>43</v>
      </c>
      <c r="J75" s="18" t="s">
        <v>181</v>
      </c>
      <c r="K75" s="17" t="s">
        <v>34</v>
      </c>
      <c r="L75" s="21">
        <v>45658</v>
      </c>
      <c r="M75" s="21">
        <v>46022</v>
      </c>
      <c r="N75" s="18" t="s">
        <v>31</v>
      </c>
      <c r="O75" s="18" t="s">
        <v>174</v>
      </c>
      <c r="P75" s="18">
        <v>29</v>
      </c>
      <c r="Q75" s="33">
        <v>0.6</v>
      </c>
      <c r="R75" s="33" t="s">
        <v>37</v>
      </c>
      <c r="S75" s="34">
        <v>0</v>
      </c>
      <c r="T75" s="34">
        <f t="shared" si="2"/>
        <v>17.4</v>
      </c>
      <c r="U75" s="35" t="s">
        <v>46</v>
      </c>
      <c r="V75" s="30" t="s">
        <v>175</v>
      </c>
      <c r="W75" s="31"/>
    </row>
    <row r="76" s="1" customFormat="1" ht="103" customHeight="1" spans="1:23">
      <c r="A76" s="16">
        <v>72</v>
      </c>
      <c r="B76" s="16" t="s">
        <v>25</v>
      </c>
      <c r="C76" s="18" t="s">
        <v>186</v>
      </c>
      <c r="D76" s="18" t="s">
        <v>187</v>
      </c>
      <c r="E76" s="18" t="s">
        <v>188</v>
      </c>
      <c r="F76" s="18" t="s">
        <v>29</v>
      </c>
      <c r="G76" s="18" t="s">
        <v>30</v>
      </c>
      <c r="H76" s="18" t="s">
        <v>35</v>
      </c>
      <c r="I76" s="18" t="s">
        <v>32</v>
      </c>
      <c r="J76" s="18" t="s">
        <v>189</v>
      </c>
      <c r="K76" s="17" t="s">
        <v>34</v>
      </c>
      <c r="L76" s="21">
        <v>45658</v>
      </c>
      <c r="M76" s="21">
        <v>46022</v>
      </c>
      <c r="N76" s="18" t="s">
        <v>35</v>
      </c>
      <c r="O76" s="18" t="s">
        <v>190</v>
      </c>
      <c r="P76" s="18">
        <v>4</v>
      </c>
      <c r="Q76" s="33">
        <v>1</v>
      </c>
      <c r="R76" s="18" t="s">
        <v>37</v>
      </c>
      <c r="S76" s="34">
        <f>P76*Q76</f>
        <v>4</v>
      </c>
      <c r="T76" s="34">
        <v>0</v>
      </c>
      <c r="U76" s="35" t="s">
        <v>38</v>
      </c>
      <c r="V76" s="30" t="s">
        <v>191</v>
      </c>
      <c r="W76" s="31"/>
    </row>
    <row r="77" s="1" customFormat="1" ht="80" customHeight="1" spans="1:23">
      <c r="A77" s="16">
        <v>73</v>
      </c>
      <c r="B77" s="16" t="s">
        <v>25</v>
      </c>
      <c r="C77" s="18" t="s">
        <v>192</v>
      </c>
      <c r="D77" s="18" t="s">
        <v>101</v>
      </c>
      <c r="E77" s="18" t="s">
        <v>193</v>
      </c>
      <c r="F77" s="18" t="s">
        <v>29</v>
      </c>
      <c r="G77" s="18" t="s">
        <v>30</v>
      </c>
      <c r="H77" s="18" t="s">
        <v>35</v>
      </c>
      <c r="I77" s="18" t="s">
        <v>32</v>
      </c>
      <c r="J77" s="18" t="s">
        <v>194</v>
      </c>
      <c r="K77" s="17" t="s">
        <v>34</v>
      </c>
      <c r="L77" s="21">
        <v>45658</v>
      </c>
      <c r="M77" s="21">
        <v>46022</v>
      </c>
      <c r="N77" s="18" t="s">
        <v>35</v>
      </c>
      <c r="O77" s="18" t="s">
        <v>195</v>
      </c>
      <c r="P77" s="18">
        <v>4</v>
      </c>
      <c r="Q77" s="33">
        <v>0.5</v>
      </c>
      <c r="R77" s="18" t="s">
        <v>37</v>
      </c>
      <c r="S77" s="34">
        <f>P77*Q77</f>
        <v>2</v>
      </c>
      <c r="T77" s="34">
        <v>0</v>
      </c>
      <c r="U77" s="35" t="s">
        <v>38</v>
      </c>
      <c r="V77" s="30" t="s">
        <v>196</v>
      </c>
      <c r="W77" s="31"/>
    </row>
    <row r="78" s="1" customFormat="1" ht="80" customHeight="1" spans="1:23">
      <c r="A78" s="16">
        <v>74</v>
      </c>
      <c r="B78" s="16" t="s">
        <v>25</v>
      </c>
      <c r="C78" s="18" t="s">
        <v>197</v>
      </c>
      <c r="D78" s="18" t="s">
        <v>101</v>
      </c>
      <c r="E78" s="18" t="s">
        <v>193</v>
      </c>
      <c r="F78" s="18" t="s">
        <v>29</v>
      </c>
      <c r="G78" s="18" t="s">
        <v>30</v>
      </c>
      <c r="H78" s="18" t="s">
        <v>31</v>
      </c>
      <c r="I78" s="18" t="s">
        <v>43</v>
      </c>
      <c r="J78" s="18" t="s">
        <v>198</v>
      </c>
      <c r="K78" s="17" t="s">
        <v>34</v>
      </c>
      <c r="L78" s="21">
        <v>45658</v>
      </c>
      <c r="M78" s="21">
        <v>46022</v>
      </c>
      <c r="N78" s="18" t="s">
        <v>35</v>
      </c>
      <c r="O78" s="18" t="s">
        <v>195</v>
      </c>
      <c r="P78" s="18">
        <v>4</v>
      </c>
      <c r="Q78" s="33">
        <v>0.5</v>
      </c>
      <c r="R78" s="18" t="s">
        <v>37</v>
      </c>
      <c r="S78" s="34">
        <v>0</v>
      </c>
      <c r="T78" s="34">
        <f>P78*Q78</f>
        <v>2</v>
      </c>
      <c r="U78" s="35" t="s">
        <v>46</v>
      </c>
      <c r="V78" s="30" t="s">
        <v>199</v>
      </c>
      <c r="W78" s="31"/>
    </row>
    <row r="79" s="1" customFormat="1" ht="80" customHeight="1" spans="1:23">
      <c r="A79" s="16">
        <v>75</v>
      </c>
      <c r="B79" s="16" t="s">
        <v>25</v>
      </c>
      <c r="C79" s="18" t="s">
        <v>200</v>
      </c>
      <c r="D79" s="18" t="s">
        <v>27</v>
      </c>
      <c r="E79" s="18" t="s">
        <v>201</v>
      </c>
      <c r="F79" s="18" t="s">
        <v>29</v>
      </c>
      <c r="G79" s="18" t="s">
        <v>30</v>
      </c>
      <c r="H79" s="18" t="s">
        <v>35</v>
      </c>
      <c r="I79" s="18" t="s">
        <v>43</v>
      </c>
      <c r="J79" s="18" t="s">
        <v>202</v>
      </c>
      <c r="K79" s="17" t="s">
        <v>34</v>
      </c>
      <c r="L79" s="21">
        <v>45658</v>
      </c>
      <c r="M79" s="21">
        <v>46022</v>
      </c>
      <c r="N79" s="18" t="s">
        <v>35</v>
      </c>
      <c r="O79" s="18" t="s">
        <v>203</v>
      </c>
      <c r="P79" s="18">
        <v>100</v>
      </c>
      <c r="Q79" s="33">
        <v>0.4</v>
      </c>
      <c r="R79" s="18" t="s">
        <v>37</v>
      </c>
      <c r="S79" s="34">
        <v>0</v>
      </c>
      <c r="T79" s="34">
        <f>P79*Q79</f>
        <v>40</v>
      </c>
      <c r="U79" s="35" t="s">
        <v>46</v>
      </c>
      <c r="V79" s="30" t="s">
        <v>204</v>
      </c>
      <c r="W79" s="31"/>
    </row>
    <row r="80" s="1" customFormat="1" ht="80" customHeight="1" spans="1:23">
      <c r="A80" s="16">
        <v>76</v>
      </c>
      <c r="B80" s="16" t="s">
        <v>25</v>
      </c>
      <c r="C80" s="18" t="s">
        <v>205</v>
      </c>
      <c r="D80" s="18" t="s">
        <v>41</v>
      </c>
      <c r="E80" s="18" t="s">
        <v>201</v>
      </c>
      <c r="F80" s="18" t="s">
        <v>29</v>
      </c>
      <c r="G80" s="18" t="s">
        <v>30</v>
      </c>
      <c r="H80" s="18" t="s">
        <v>35</v>
      </c>
      <c r="I80" s="18" t="s">
        <v>32</v>
      </c>
      <c r="J80" s="18" t="s">
        <v>206</v>
      </c>
      <c r="K80" s="17" t="s">
        <v>34</v>
      </c>
      <c r="L80" s="21">
        <v>45658</v>
      </c>
      <c r="M80" s="21">
        <v>46022</v>
      </c>
      <c r="N80" s="18" t="s">
        <v>35</v>
      </c>
      <c r="O80" s="18" t="s">
        <v>207</v>
      </c>
      <c r="P80" s="18">
        <v>23</v>
      </c>
      <c r="Q80" s="33">
        <v>0.4</v>
      </c>
      <c r="R80" s="18" t="s">
        <v>37</v>
      </c>
      <c r="S80" s="34">
        <f>P80*Q80</f>
        <v>9.2</v>
      </c>
      <c r="T80" s="34">
        <v>0</v>
      </c>
      <c r="U80" s="35" t="s">
        <v>38</v>
      </c>
      <c r="V80" s="30" t="s">
        <v>208</v>
      </c>
      <c r="W80" s="31"/>
    </row>
    <row r="81" s="1" customFormat="1" ht="64" customHeight="1" spans="1:23">
      <c r="A81" s="16">
        <v>77</v>
      </c>
      <c r="B81" s="16" t="s">
        <v>25</v>
      </c>
      <c r="C81" s="18" t="s">
        <v>209</v>
      </c>
      <c r="D81" s="18" t="s">
        <v>52</v>
      </c>
      <c r="E81" s="18" t="s">
        <v>201</v>
      </c>
      <c r="F81" s="18" t="s">
        <v>29</v>
      </c>
      <c r="G81" s="18" t="s">
        <v>30</v>
      </c>
      <c r="H81" s="18" t="s">
        <v>35</v>
      </c>
      <c r="I81" s="18" t="s">
        <v>32</v>
      </c>
      <c r="J81" s="18" t="s">
        <v>206</v>
      </c>
      <c r="K81" s="17" t="s">
        <v>34</v>
      </c>
      <c r="L81" s="21">
        <v>45658</v>
      </c>
      <c r="M81" s="21">
        <v>46022</v>
      </c>
      <c r="N81" s="18" t="s">
        <v>35</v>
      </c>
      <c r="O81" s="18" t="s">
        <v>207</v>
      </c>
      <c r="P81" s="18">
        <v>2</v>
      </c>
      <c r="Q81" s="33">
        <v>0.4</v>
      </c>
      <c r="R81" s="18" t="s">
        <v>37</v>
      </c>
      <c r="S81" s="34">
        <f>P81*Q81</f>
        <v>0.8</v>
      </c>
      <c r="T81" s="34">
        <v>0</v>
      </c>
      <c r="U81" s="35" t="s">
        <v>38</v>
      </c>
      <c r="V81" s="30" t="s">
        <v>208</v>
      </c>
      <c r="W81" s="31"/>
    </row>
    <row r="82" s="1" customFormat="1" ht="80" customHeight="1" spans="1:23">
      <c r="A82" s="16">
        <v>78</v>
      </c>
      <c r="B82" s="16" t="s">
        <v>25</v>
      </c>
      <c r="C82" s="18" t="s">
        <v>210</v>
      </c>
      <c r="D82" s="18" t="s">
        <v>41</v>
      </c>
      <c r="E82" s="18" t="s">
        <v>201</v>
      </c>
      <c r="F82" s="18" t="s">
        <v>29</v>
      </c>
      <c r="G82" s="18" t="s">
        <v>30</v>
      </c>
      <c r="H82" s="18" t="s">
        <v>35</v>
      </c>
      <c r="I82" s="18" t="s">
        <v>43</v>
      </c>
      <c r="J82" s="18" t="s">
        <v>211</v>
      </c>
      <c r="K82" s="17" t="s">
        <v>34</v>
      </c>
      <c r="L82" s="21">
        <v>45658</v>
      </c>
      <c r="M82" s="21">
        <v>46022</v>
      </c>
      <c r="N82" s="18" t="s">
        <v>35</v>
      </c>
      <c r="O82" s="18" t="s">
        <v>207</v>
      </c>
      <c r="P82" s="18">
        <v>23</v>
      </c>
      <c r="Q82" s="33">
        <v>0.6</v>
      </c>
      <c r="R82" s="18" t="s">
        <v>37</v>
      </c>
      <c r="S82" s="34">
        <v>0</v>
      </c>
      <c r="T82" s="34">
        <f t="shared" ref="T82:T88" si="3">P82*Q82</f>
        <v>13.8</v>
      </c>
      <c r="U82" s="35" t="s">
        <v>46</v>
      </c>
      <c r="V82" s="30" t="s">
        <v>212</v>
      </c>
      <c r="W82" s="31"/>
    </row>
    <row r="83" s="1" customFormat="1" ht="62" customHeight="1" spans="1:23">
      <c r="A83" s="16">
        <v>79</v>
      </c>
      <c r="B83" s="16" t="s">
        <v>25</v>
      </c>
      <c r="C83" s="18" t="s">
        <v>213</v>
      </c>
      <c r="D83" s="18" t="s">
        <v>52</v>
      </c>
      <c r="E83" s="18" t="s">
        <v>201</v>
      </c>
      <c r="F83" s="18" t="s">
        <v>29</v>
      </c>
      <c r="G83" s="18" t="s">
        <v>30</v>
      </c>
      <c r="H83" s="18" t="s">
        <v>35</v>
      </c>
      <c r="I83" s="18" t="s">
        <v>43</v>
      </c>
      <c r="J83" s="18" t="s">
        <v>211</v>
      </c>
      <c r="K83" s="17" t="s">
        <v>34</v>
      </c>
      <c r="L83" s="21">
        <v>45658</v>
      </c>
      <c r="M83" s="21">
        <v>46022</v>
      </c>
      <c r="N83" s="18" t="s">
        <v>35</v>
      </c>
      <c r="O83" s="18" t="s">
        <v>207</v>
      </c>
      <c r="P83" s="18">
        <v>2</v>
      </c>
      <c r="Q83" s="33">
        <v>0.6</v>
      </c>
      <c r="R83" s="18" t="s">
        <v>37</v>
      </c>
      <c r="S83" s="34">
        <v>0</v>
      </c>
      <c r="T83" s="34">
        <f t="shared" si="3"/>
        <v>1.2</v>
      </c>
      <c r="U83" s="35" t="s">
        <v>46</v>
      </c>
      <c r="V83" s="30" t="s">
        <v>212</v>
      </c>
      <c r="W83" s="31"/>
    </row>
    <row r="84" s="1" customFormat="1" ht="67" customHeight="1" spans="1:23">
      <c r="A84" s="16">
        <v>80</v>
      </c>
      <c r="B84" s="16" t="s">
        <v>25</v>
      </c>
      <c r="C84" s="37" t="s">
        <v>214</v>
      </c>
      <c r="D84" s="18" t="s">
        <v>41</v>
      </c>
      <c r="E84" s="18" t="s">
        <v>215</v>
      </c>
      <c r="F84" s="18" t="s">
        <v>29</v>
      </c>
      <c r="G84" s="18" t="s">
        <v>30</v>
      </c>
      <c r="H84" s="18" t="s">
        <v>31</v>
      </c>
      <c r="I84" s="18" t="s">
        <v>43</v>
      </c>
      <c r="J84" s="18" t="s">
        <v>216</v>
      </c>
      <c r="K84" s="17" t="s">
        <v>34</v>
      </c>
      <c r="L84" s="21">
        <v>45681</v>
      </c>
      <c r="M84" s="21">
        <v>45704</v>
      </c>
      <c r="N84" s="18" t="s">
        <v>31</v>
      </c>
      <c r="O84" s="18" t="s">
        <v>217</v>
      </c>
      <c r="P84" s="18">
        <v>5000</v>
      </c>
      <c r="Q84" s="33">
        <v>0.04</v>
      </c>
      <c r="R84" s="18" t="s">
        <v>37</v>
      </c>
      <c r="S84" s="34">
        <v>0</v>
      </c>
      <c r="T84" s="34">
        <f t="shared" si="3"/>
        <v>200</v>
      </c>
      <c r="U84" s="35" t="s">
        <v>46</v>
      </c>
      <c r="V84" s="30" t="s">
        <v>218</v>
      </c>
      <c r="W84" s="31"/>
    </row>
    <row r="85" s="1" customFormat="1" ht="67" customHeight="1" spans="1:23">
      <c r="A85" s="16">
        <v>81</v>
      </c>
      <c r="B85" s="16" t="s">
        <v>25</v>
      </c>
      <c r="C85" s="37" t="s">
        <v>219</v>
      </c>
      <c r="D85" s="18" t="s">
        <v>49</v>
      </c>
      <c r="E85" s="18" t="s">
        <v>215</v>
      </c>
      <c r="F85" s="18" t="s">
        <v>29</v>
      </c>
      <c r="G85" s="18" t="s">
        <v>30</v>
      </c>
      <c r="H85" s="18" t="s">
        <v>31</v>
      </c>
      <c r="I85" s="18" t="s">
        <v>43</v>
      </c>
      <c r="J85" s="18" t="s">
        <v>216</v>
      </c>
      <c r="K85" s="17" t="s">
        <v>34</v>
      </c>
      <c r="L85" s="21">
        <v>45681</v>
      </c>
      <c r="M85" s="21">
        <v>45704</v>
      </c>
      <c r="N85" s="18" t="s">
        <v>31</v>
      </c>
      <c r="O85" s="18" t="s">
        <v>217</v>
      </c>
      <c r="P85" s="18">
        <v>5000</v>
      </c>
      <c r="Q85" s="33">
        <v>0.04</v>
      </c>
      <c r="R85" s="18" t="s">
        <v>37</v>
      </c>
      <c r="S85" s="34">
        <v>0</v>
      </c>
      <c r="T85" s="34">
        <f t="shared" si="3"/>
        <v>200</v>
      </c>
      <c r="U85" s="35" t="s">
        <v>46</v>
      </c>
      <c r="V85" s="30" t="s">
        <v>218</v>
      </c>
      <c r="W85" s="31"/>
    </row>
    <row r="86" s="1" customFormat="1" ht="67" customHeight="1" spans="1:23">
      <c r="A86" s="16">
        <v>82</v>
      </c>
      <c r="B86" s="16" t="s">
        <v>25</v>
      </c>
      <c r="C86" s="37" t="s">
        <v>220</v>
      </c>
      <c r="D86" s="18" t="s">
        <v>52</v>
      </c>
      <c r="E86" s="18" t="s">
        <v>215</v>
      </c>
      <c r="F86" s="18" t="s">
        <v>29</v>
      </c>
      <c r="G86" s="18" t="s">
        <v>30</v>
      </c>
      <c r="H86" s="18" t="s">
        <v>31</v>
      </c>
      <c r="I86" s="18" t="s">
        <v>43</v>
      </c>
      <c r="J86" s="18" t="s">
        <v>216</v>
      </c>
      <c r="K86" s="17" t="s">
        <v>34</v>
      </c>
      <c r="L86" s="21">
        <v>45681</v>
      </c>
      <c r="M86" s="21">
        <v>45704</v>
      </c>
      <c r="N86" s="18" t="s">
        <v>31</v>
      </c>
      <c r="O86" s="18" t="s">
        <v>217</v>
      </c>
      <c r="P86" s="18">
        <v>5000</v>
      </c>
      <c r="Q86" s="33">
        <v>0.04</v>
      </c>
      <c r="R86" s="18" t="s">
        <v>37</v>
      </c>
      <c r="S86" s="34">
        <v>0</v>
      </c>
      <c r="T86" s="34">
        <f t="shared" si="3"/>
        <v>200</v>
      </c>
      <c r="U86" s="35" t="s">
        <v>46</v>
      </c>
      <c r="V86" s="30" t="s">
        <v>218</v>
      </c>
      <c r="W86" s="31"/>
    </row>
    <row r="87" s="1" customFormat="1" ht="67" customHeight="1" spans="1:23">
      <c r="A87" s="16">
        <v>83</v>
      </c>
      <c r="B87" s="16" t="s">
        <v>25</v>
      </c>
      <c r="C87" s="37" t="s">
        <v>221</v>
      </c>
      <c r="D87" s="18" t="s">
        <v>55</v>
      </c>
      <c r="E87" s="18" t="s">
        <v>215</v>
      </c>
      <c r="F87" s="18" t="s">
        <v>29</v>
      </c>
      <c r="G87" s="18" t="s">
        <v>30</v>
      </c>
      <c r="H87" s="18" t="s">
        <v>31</v>
      </c>
      <c r="I87" s="18" t="s">
        <v>43</v>
      </c>
      <c r="J87" s="18" t="s">
        <v>216</v>
      </c>
      <c r="K87" s="17" t="s">
        <v>34</v>
      </c>
      <c r="L87" s="21">
        <v>45681</v>
      </c>
      <c r="M87" s="21">
        <v>45704</v>
      </c>
      <c r="N87" s="18" t="s">
        <v>31</v>
      </c>
      <c r="O87" s="18" t="s">
        <v>217</v>
      </c>
      <c r="P87" s="18">
        <v>5000</v>
      </c>
      <c r="Q87" s="33">
        <v>0.04</v>
      </c>
      <c r="R87" s="18" t="s">
        <v>37</v>
      </c>
      <c r="S87" s="34">
        <v>0</v>
      </c>
      <c r="T87" s="34">
        <f t="shared" si="3"/>
        <v>200</v>
      </c>
      <c r="U87" s="35" t="s">
        <v>46</v>
      </c>
      <c r="V87" s="30" t="s">
        <v>218</v>
      </c>
      <c r="W87" s="31"/>
    </row>
    <row r="88" s="1" customFormat="1" ht="67" customHeight="1" spans="1:23">
      <c r="A88" s="16">
        <v>84</v>
      </c>
      <c r="B88" s="16" t="s">
        <v>25</v>
      </c>
      <c r="C88" s="37" t="s">
        <v>222</v>
      </c>
      <c r="D88" s="18" t="s">
        <v>58</v>
      </c>
      <c r="E88" s="18" t="s">
        <v>215</v>
      </c>
      <c r="F88" s="18" t="s">
        <v>29</v>
      </c>
      <c r="G88" s="18" t="s">
        <v>30</v>
      </c>
      <c r="H88" s="18" t="s">
        <v>31</v>
      </c>
      <c r="I88" s="18" t="s">
        <v>43</v>
      </c>
      <c r="J88" s="18" t="s">
        <v>216</v>
      </c>
      <c r="K88" s="17" t="s">
        <v>34</v>
      </c>
      <c r="L88" s="21">
        <v>45681</v>
      </c>
      <c r="M88" s="21">
        <v>45704</v>
      </c>
      <c r="N88" s="18" t="s">
        <v>31</v>
      </c>
      <c r="O88" s="18" t="s">
        <v>217</v>
      </c>
      <c r="P88" s="18">
        <v>5000</v>
      </c>
      <c r="Q88" s="33">
        <v>0.04</v>
      </c>
      <c r="R88" s="18" t="s">
        <v>37</v>
      </c>
      <c r="S88" s="34">
        <v>0</v>
      </c>
      <c r="T88" s="34">
        <f t="shared" si="3"/>
        <v>200</v>
      </c>
      <c r="U88" s="35" t="s">
        <v>46</v>
      </c>
      <c r="V88" s="30" t="s">
        <v>218</v>
      </c>
      <c r="W88" s="31"/>
    </row>
    <row r="89" s="1" customFormat="1" ht="67" customHeight="1" spans="1:23">
      <c r="A89" s="16">
        <v>85</v>
      </c>
      <c r="B89" s="16" t="s">
        <v>25</v>
      </c>
      <c r="C89" s="18" t="s">
        <v>223</v>
      </c>
      <c r="D89" s="18" t="s">
        <v>134</v>
      </c>
      <c r="E89" s="18" t="s">
        <v>224</v>
      </c>
      <c r="F89" s="18" t="s">
        <v>29</v>
      </c>
      <c r="G89" s="18" t="s">
        <v>30</v>
      </c>
      <c r="H89" s="18" t="s">
        <v>35</v>
      </c>
      <c r="I89" s="18" t="s">
        <v>32</v>
      </c>
      <c r="J89" s="18" t="s">
        <v>225</v>
      </c>
      <c r="K89" s="17" t="s">
        <v>34</v>
      </c>
      <c r="L89" s="21">
        <v>45658</v>
      </c>
      <c r="M89" s="21">
        <v>46022</v>
      </c>
      <c r="N89" s="18" t="s">
        <v>35</v>
      </c>
      <c r="O89" s="18" t="s">
        <v>226</v>
      </c>
      <c r="P89" s="18">
        <v>9</v>
      </c>
      <c r="Q89" s="33">
        <v>0.4</v>
      </c>
      <c r="R89" s="18" t="s">
        <v>37</v>
      </c>
      <c r="S89" s="34">
        <f>P89*Q89</f>
        <v>3.6</v>
      </c>
      <c r="T89" s="34">
        <v>0</v>
      </c>
      <c r="U89" s="35" t="s">
        <v>38</v>
      </c>
      <c r="V89" s="30" t="s">
        <v>227</v>
      </c>
      <c r="W89" s="31"/>
    </row>
    <row r="90" s="1" customFormat="1" ht="65" customHeight="1" spans="1:23">
      <c r="A90" s="16">
        <v>86</v>
      </c>
      <c r="B90" s="16" t="s">
        <v>25</v>
      </c>
      <c r="C90" s="18" t="s">
        <v>228</v>
      </c>
      <c r="D90" s="18" t="s">
        <v>134</v>
      </c>
      <c r="E90" s="18" t="s">
        <v>224</v>
      </c>
      <c r="F90" s="18" t="s">
        <v>29</v>
      </c>
      <c r="G90" s="18" t="s">
        <v>30</v>
      </c>
      <c r="H90" s="18" t="s">
        <v>35</v>
      </c>
      <c r="I90" s="18" t="s">
        <v>43</v>
      </c>
      <c r="J90" s="18" t="s">
        <v>229</v>
      </c>
      <c r="K90" s="17" t="s">
        <v>34</v>
      </c>
      <c r="L90" s="21">
        <v>45658</v>
      </c>
      <c r="M90" s="21">
        <v>46022</v>
      </c>
      <c r="N90" s="18" t="s">
        <v>35</v>
      </c>
      <c r="O90" s="18" t="s">
        <v>226</v>
      </c>
      <c r="P90" s="18">
        <v>9</v>
      </c>
      <c r="Q90" s="33">
        <v>0.6</v>
      </c>
      <c r="R90" s="18" t="s">
        <v>37</v>
      </c>
      <c r="S90" s="34">
        <v>0</v>
      </c>
      <c r="T90" s="34">
        <f>P90*Q90</f>
        <v>5.4</v>
      </c>
      <c r="U90" s="35" t="s">
        <v>46</v>
      </c>
      <c r="V90" s="30" t="s">
        <v>230</v>
      </c>
      <c r="W90" s="31"/>
    </row>
    <row r="91" s="1" customFormat="1" ht="96" customHeight="1" spans="1:23">
      <c r="A91" s="16">
        <v>87</v>
      </c>
      <c r="B91" s="16" t="s">
        <v>25</v>
      </c>
      <c r="C91" s="18" t="s">
        <v>231</v>
      </c>
      <c r="D91" s="18" t="s">
        <v>41</v>
      </c>
      <c r="E91" s="18" t="s">
        <v>188</v>
      </c>
      <c r="F91" s="18" t="s">
        <v>29</v>
      </c>
      <c r="G91" s="18" t="s">
        <v>30</v>
      </c>
      <c r="H91" s="18" t="s">
        <v>31</v>
      </c>
      <c r="I91" s="18" t="s">
        <v>32</v>
      </c>
      <c r="J91" s="18" t="s">
        <v>232</v>
      </c>
      <c r="K91" s="17" t="s">
        <v>34</v>
      </c>
      <c r="L91" s="21">
        <v>45658</v>
      </c>
      <c r="M91" s="21">
        <v>46022</v>
      </c>
      <c r="N91" s="18" t="s">
        <v>35</v>
      </c>
      <c r="O91" s="18" t="s">
        <v>233</v>
      </c>
      <c r="P91" s="18">
        <v>50</v>
      </c>
      <c r="Q91" s="33">
        <v>0.4</v>
      </c>
      <c r="R91" s="18" t="s">
        <v>37</v>
      </c>
      <c r="S91" s="34">
        <f t="shared" ref="S91:S95" si="4">P91*Q91</f>
        <v>20</v>
      </c>
      <c r="T91" s="34">
        <v>0</v>
      </c>
      <c r="U91" s="35" t="s">
        <v>38</v>
      </c>
      <c r="V91" s="30" t="s">
        <v>234</v>
      </c>
      <c r="W91" s="31"/>
    </row>
    <row r="92" s="1" customFormat="1" ht="61" customHeight="1" spans="1:23">
      <c r="A92" s="16">
        <v>88</v>
      </c>
      <c r="B92" s="16" t="s">
        <v>25</v>
      </c>
      <c r="C92" s="18" t="s">
        <v>235</v>
      </c>
      <c r="D92" s="18" t="s">
        <v>49</v>
      </c>
      <c r="E92" s="18" t="s">
        <v>188</v>
      </c>
      <c r="F92" s="18" t="s">
        <v>29</v>
      </c>
      <c r="G92" s="18" t="s">
        <v>30</v>
      </c>
      <c r="H92" s="18" t="s">
        <v>31</v>
      </c>
      <c r="I92" s="18" t="s">
        <v>32</v>
      </c>
      <c r="J92" s="18" t="s">
        <v>232</v>
      </c>
      <c r="K92" s="17" t="s">
        <v>34</v>
      </c>
      <c r="L92" s="21">
        <v>45658</v>
      </c>
      <c r="M92" s="21">
        <v>46022</v>
      </c>
      <c r="N92" s="18" t="s">
        <v>35</v>
      </c>
      <c r="O92" s="18" t="s">
        <v>233</v>
      </c>
      <c r="P92" s="18">
        <v>50</v>
      </c>
      <c r="Q92" s="33">
        <v>0.4</v>
      </c>
      <c r="R92" s="18" t="s">
        <v>37</v>
      </c>
      <c r="S92" s="34">
        <f t="shared" si="4"/>
        <v>20</v>
      </c>
      <c r="T92" s="34">
        <v>0</v>
      </c>
      <c r="U92" s="35" t="s">
        <v>38</v>
      </c>
      <c r="V92" s="30" t="s">
        <v>234</v>
      </c>
      <c r="W92" s="31"/>
    </row>
    <row r="93" s="1" customFormat="1" ht="61" customHeight="1" spans="1:23">
      <c r="A93" s="16">
        <v>89</v>
      </c>
      <c r="B93" s="16" t="s">
        <v>25</v>
      </c>
      <c r="C93" s="18" t="s">
        <v>236</v>
      </c>
      <c r="D93" s="18" t="s">
        <v>52</v>
      </c>
      <c r="E93" s="18" t="s">
        <v>188</v>
      </c>
      <c r="F93" s="18" t="s">
        <v>29</v>
      </c>
      <c r="G93" s="18" t="s">
        <v>30</v>
      </c>
      <c r="H93" s="18" t="s">
        <v>31</v>
      </c>
      <c r="I93" s="18" t="s">
        <v>32</v>
      </c>
      <c r="J93" s="18" t="s">
        <v>232</v>
      </c>
      <c r="K93" s="17" t="s">
        <v>34</v>
      </c>
      <c r="L93" s="21">
        <v>45658</v>
      </c>
      <c r="M93" s="21">
        <v>46022</v>
      </c>
      <c r="N93" s="18" t="s">
        <v>35</v>
      </c>
      <c r="O93" s="18" t="s">
        <v>233</v>
      </c>
      <c r="P93" s="18">
        <v>50</v>
      </c>
      <c r="Q93" s="33">
        <v>0.4</v>
      </c>
      <c r="R93" s="18" t="s">
        <v>37</v>
      </c>
      <c r="S93" s="34">
        <f t="shared" si="4"/>
        <v>20</v>
      </c>
      <c r="T93" s="34">
        <v>0</v>
      </c>
      <c r="U93" s="35" t="s">
        <v>38</v>
      </c>
      <c r="V93" s="30" t="s">
        <v>234</v>
      </c>
      <c r="W93" s="31"/>
    </row>
    <row r="94" s="1" customFormat="1" ht="61" customHeight="1" spans="1:23">
      <c r="A94" s="16">
        <v>90</v>
      </c>
      <c r="B94" s="16" t="s">
        <v>25</v>
      </c>
      <c r="C94" s="18" t="s">
        <v>237</v>
      </c>
      <c r="D94" s="18" t="s">
        <v>55</v>
      </c>
      <c r="E94" s="18" t="s">
        <v>188</v>
      </c>
      <c r="F94" s="18" t="s">
        <v>29</v>
      </c>
      <c r="G94" s="18" t="s">
        <v>30</v>
      </c>
      <c r="H94" s="18" t="s">
        <v>31</v>
      </c>
      <c r="I94" s="18" t="s">
        <v>32</v>
      </c>
      <c r="J94" s="18" t="s">
        <v>232</v>
      </c>
      <c r="K94" s="17" t="s">
        <v>34</v>
      </c>
      <c r="L94" s="21">
        <v>45658</v>
      </c>
      <c r="M94" s="21">
        <v>46022</v>
      </c>
      <c r="N94" s="18" t="s">
        <v>35</v>
      </c>
      <c r="O94" s="18" t="s">
        <v>233</v>
      </c>
      <c r="P94" s="18">
        <v>50</v>
      </c>
      <c r="Q94" s="33">
        <v>0.4</v>
      </c>
      <c r="R94" s="18" t="s">
        <v>37</v>
      </c>
      <c r="S94" s="34">
        <f t="shared" si="4"/>
        <v>20</v>
      </c>
      <c r="T94" s="34">
        <v>0</v>
      </c>
      <c r="U94" s="35" t="s">
        <v>38</v>
      </c>
      <c r="V94" s="30" t="s">
        <v>234</v>
      </c>
      <c r="W94" s="31"/>
    </row>
    <row r="95" s="1" customFormat="1" ht="61" customHeight="1" spans="1:23">
      <c r="A95" s="16">
        <v>91</v>
      </c>
      <c r="B95" s="16" t="s">
        <v>25</v>
      </c>
      <c r="C95" s="18" t="s">
        <v>238</v>
      </c>
      <c r="D95" s="18" t="s">
        <v>58</v>
      </c>
      <c r="E95" s="18" t="s">
        <v>188</v>
      </c>
      <c r="F95" s="18" t="s">
        <v>29</v>
      </c>
      <c r="G95" s="18" t="s">
        <v>30</v>
      </c>
      <c r="H95" s="18" t="s">
        <v>31</v>
      </c>
      <c r="I95" s="18" t="s">
        <v>32</v>
      </c>
      <c r="J95" s="18" t="s">
        <v>232</v>
      </c>
      <c r="K95" s="17" t="s">
        <v>34</v>
      </c>
      <c r="L95" s="21">
        <v>45658</v>
      </c>
      <c r="M95" s="21">
        <v>46022</v>
      </c>
      <c r="N95" s="18" t="s">
        <v>35</v>
      </c>
      <c r="O95" s="18" t="s">
        <v>233</v>
      </c>
      <c r="P95" s="18">
        <v>50</v>
      </c>
      <c r="Q95" s="33">
        <v>0.4</v>
      </c>
      <c r="R95" s="18" t="s">
        <v>37</v>
      </c>
      <c r="S95" s="34">
        <f t="shared" si="4"/>
        <v>20</v>
      </c>
      <c r="T95" s="34">
        <v>0</v>
      </c>
      <c r="U95" s="35" t="s">
        <v>38</v>
      </c>
      <c r="V95" s="30" t="s">
        <v>234</v>
      </c>
      <c r="W95" s="31"/>
    </row>
    <row r="96" s="1" customFormat="1" ht="65" customHeight="1" spans="1:23">
      <c r="A96" s="16">
        <v>92</v>
      </c>
      <c r="B96" s="16" t="s">
        <v>25</v>
      </c>
      <c r="C96" s="18" t="s">
        <v>239</v>
      </c>
      <c r="D96" s="18" t="s">
        <v>41</v>
      </c>
      <c r="E96" s="18" t="s">
        <v>201</v>
      </c>
      <c r="F96" s="18" t="s">
        <v>29</v>
      </c>
      <c r="G96" s="18" t="s">
        <v>30</v>
      </c>
      <c r="H96" s="18" t="s">
        <v>31</v>
      </c>
      <c r="I96" s="18" t="s">
        <v>43</v>
      </c>
      <c r="J96" s="18" t="s">
        <v>240</v>
      </c>
      <c r="K96" s="17" t="s">
        <v>34</v>
      </c>
      <c r="L96" s="21">
        <v>45658</v>
      </c>
      <c r="M96" s="21">
        <v>46022</v>
      </c>
      <c r="N96" s="18" t="s">
        <v>35</v>
      </c>
      <c r="O96" s="18" t="s">
        <v>241</v>
      </c>
      <c r="P96" s="18">
        <v>20</v>
      </c>
      <c r="Q96" s="33">
        <v>0.8</v>
      </c>
      <c r="R96" s="18" t="s">
        <v>37</v>
      </c>
      <c r="S96" s="34">
        <v>0</v>
      </c>
      <c r="T96" s="34">
        <f>P96*Q96</f>
        <v>16</v>
      </c>
      <c r="U96" s="35" t="s">
        <v>46</v>
      </c>
      <c r="V96" s="30" t="s">
        <v>242</v>
      </c>
      <c r="W96" s="31"/>
    </row>
    <row r="97" s="1" customFormat="1" ht="65" customHeight="1" spans="1:23">
      <c r="A97" s="16">
        <v>93</v>
      </c>
      <c r="B97" s="16" t="s">
        <v>25</v>
      </c>
      <c r="C97" s="18" t="s">
        <v>243</v>
      </c>
      <c r="D97" s="18" t="s">
        <v>49</v>
      </c>
      <c r="E97" s="18" t="s">
        <v>201</v>
      </c>
      <c r="F97" s="18" t="s">
        <v>29</v>
      </c>
      <c r="G97" s="18" t="s">
        <v>30</v>
      </c>
      <c r="H97" s="18" t="s">
        <v>31</v>
      </c>
      <c r="I97" s="18" t="s">
        <v>43</v>
      </c>
      <c r="J97" s="18" t="s">
        <v>240</v>
      </c>
      <c r="K97" s="17" t="s">
        <v>34</v>
      </c>
      <c r="L97" s="21">
        <v>45658</v>
      </c>
      <c r="M97" s="21">
        <v>46022</v>
      </c>
      <c r="N97" s="18" t="s">
        <v>35</v>
      </c>
      <c r="O97" s="18" t="s">
        <v>241</v>
      </c>
      <c r="P97" s="18">
        <v>20</v>
      </c>
      <c r="Q97" s="33">
        <v>0.8</v>
      </c>
      <c r="R97" s="18" t="s">
        <v>37</v>
      </c>
      <c r="S97" s="34">
        <v>0</v>
      </c>
      <c r="T97" s="34">
        <f>P97*Q97</f>
        <v>16</v>
      </c>
      <c r="U97" s="35" t="s">
        <v>46</v>
      </c>
      <c r="V97" s="30" t="s">
        <v>242</v>
      </c>
      <c r="W97" s="31"/>
    </row>
    <row r="98" s="1" customFormat="1" ht="65" customHeight="1" spans="1:23">
      <c r="A98" s="16">
        <v>94</v>
      </c>
      <c r="B98" s="16" t="s">
        <v>25</v>
      </c>
      <c r="C98" s="18" t="s">
        <v>244</v>
      </c>
      <c r="D98" s="18" t="s">
        <v>55</v>
      </c>
      <c r="E98" s="18" t="s">
        <v>201</v>
      </c>
      <c r="F98" s="18" t="s">
        <v>29</v>
      </c>
      <c r="G98" s="18" t="s">
        <v>30</v>
      </c>
      <c r="H98" s="18" t="s">
        <v>31</v>
      </c>
      <c r="I98" s="18" t="s">
        <v>43</v>
      </c>
      <c r="J98" s="18" t="s">
        <v>240</v>
      </c>
      <c r="K98" s="17" t="s">
        <v>34</v>
      </c>
      <c r="L98" s="21">
        <v>45658</v>
      </c>
      <c r="M98" s="21">
        <v>46022</v>
      </c>
      <c r="N98" s="18" t="s">
        <v>35</v>
      </c>
      <c r="O98" s="18" t="s">
        <v>241</v>
      </c>
      <c r="P98" s="18">
        <v>20</v>
      </c>
      <c r="Q98" s="33">
        <v>0.8</v>
      </c>
      <c r="R98" s="18" t="s">
        <v>37</v>
      </c>
      <c r="S98" s="34">
        <v>0</v>
      </c>
      <c r="T98" s="34">
        <f>P98*Q98</f>
        <v>16</v>
      </c>
      <c r="U98" s="35" t="s">
        <v>46</v>
      </c>
      <c r="V98" s="30" t="s">
        <v>242</v>
      </c>
      <c r="W98" s="31"/>
    </row>
    <row r="99" s="1" customFormat="1" ht="66" customHeight="1" spans="1:23">
      <c r="A99" s="16">
        <v>95</v>
      </c>
      <c r="B99" s="16" t="s">
        <v>25</v>
      </c>
      <c r="C99" s="18" t="s">
        <v>245</v>
      </c>
      <c r="D99" s="18" t="s">
        <v>49</v>
      </c>
      <c r="E99" s="18" t="s">
        <v>246</v>
      </c>
      <c r="F99" s="18" t="s">
        <v>29</v>
      </c>
      <c r="G99" s="18" t="s">
        <v>30</v>
      </c>
      <c r="H99" s="18" t="s">
        <v>35</v>
      </c>
      <c r="I99" s="18" t="s">
        <v>32</v>
      </c>
      <c r="J99" s="18" t="s">
        <v>247</v>
      </c>
      <c r="K99" s="17" t="s">
        <v>34</v>
      </c>
      <c r="L99" s="21">
        <v>45658</v>
      </c>
      <c r="M99" s="21">
        <v>46022</v>
      </c>
      <c r="N99" s="18" t="s">
        <v>35</v>
      </c>
      <c r="O99" s="18" t="s">
        <v>248</v>
      </c>
      <c r="P99" s="18">
        <v>12</v>
      </c>
      <c r="Q99" s="33">
        <v>0.4</v>
      </c>
      <c r="R99" s="18" t="s">
        <v>37</v>
      </c>
      <c r="S99" s="34">
        <f>P99*Q99</f>
        <v>4.8</v>
      </c>
      <c r="T99" s="34">
        <v>0</v>
      </c>
      <c r="U99" s="35" t="s">
        <v>38</v>
      </c>
      <c r="V99" s="30" t="s">
        <v>249</v>
      </c>
      <c r="W99" s="31"/>
    </row>
    <row r="100" s="1" customFormat="1" ht="66" customHeight="1" spans="1:23">
      <c r="A100" s="16">
        <v>96</v>
      </c>
      <c r="B100" s="16" t="s">
        <v>25</v>
      </c>
      <c r="C100" s="18" t="s">
        <v>250</v>
      </c>
      <c r="D100" s="18" t="s">
        <v>52</v>
      </c>
      <c r="E100" s="18" t="s">
        <v>246</v>
      </c>
      <c r="F100" s="18" t="s">
        <v>29</v>
      </c>
      <c r="G100" s="18" t="s">
        <v>30</v>
      </c>
      <c r="H100" s="18" t="s">
        <v>35</v>
      </c>
      <c r="I100" s="18" t="s">
        <v>32</v>
      </c>
      <c r="J100" s="18" t="s">
        <v>247</v>
      </c>
      <c r="K100" s="17" t="s">
        <v>34</v>
      </c>
      <c r="L100" s="21">
        <v>45658</v>
      </c>
      <c r="M100" s="21">
        <v>46022</v>
      </c>
      <c r="N100" s="18" t="s">
        <v>35</v>
      </c>
      <c r="O100" s="18" t="s">
        <v>248</v>
      </c>
      <c r="P100" s="18">
        <v>18</v>
      </c>
      <c r="Q100" s="33">
        <v>0.4</v>
      </c>
      <c r="R100" s="18" t="s">
        <v>37</v>
      </c>
      <c r="S100" s="34">
        <f>P100*Q100</f>
        <v>7.2</v>
      </c>
      <c r="T100" s="34">
        <v>0</v>
      </c>
      <c r="U100" s="35" t="s">
        <v>38</v>
      </c>
      <c r="V100" s="30" t="s">
        <v>249</v>
      </c>
      <c r="W100" s="31"/>
    </row>
    <row r="101" s="1" customFormat="1" ht="66" customHeight="1" spans="1:23">
      <c r="A101" s="16">
        <v>97</v>
      </c>
      <c r="B101" s="16" t="s">
        <v>25</v>
      </c>
      <c r="C101" s="18" t="s">
        <v>251</v>
      </c>
      <c r="D101" s="18" t="s">
        <v>55</v>
      </c>
      <c r="E101" s="18" t="s">
        <v>246</v>
      </c>
      <c r="F101" s="18" t="s">
        <v>29</v>
      </c>
      <c r="G101" s="18" t="s">
        <v>30</v>
      </c>
      <c r="H101" s="18" t="s">
        <v>35</v>
      </c>
      <c r="I101" s="18" t="s">
        <v>32</v>
      </c>
      <c r="J101" s="18" t="s">
        <v>247</v>
      </c>
      <c r="K101" s="17" t="s">
        <v>34</v>
      </c>
      <c r="L101" s="21">
        <v>45658</v>
      </c>
      <c r="M101" s="21">
        <v>46022</v>
      </c>
      <c r="N101" s="18" t="s">
        <v>35</v>
      </c>
      <c r="O101" s="18" t="s">
        <v>248</v>
      </c>
      <c r="P101" s="18">
        <v>5</v>
      </c>
      <c r="Q101" s="33">
        <v>0.4</v>
      </c>
      <c r="R101" s="18" t="s">
        <v>37</v>
      </c>
      <c r="S101" s="34">
        <f>P101*Q101</f>
        <v>2</v>
      </c>
      <c r="T101" s="34">
        <v>0</v>
      </c>
      <c r="U101" s="35" t="s">
        <v>38</v>
      </c>
      <c r="V101" s="30" t="s">
        <v>249</v>
      </c>
      <c r="W101" s="31"/>
    </row>
    <row r="102" s="1" customFormat="1" ht="66" customHeight="1" spans="1:23">
      <c r="A102" s="16">
        <v>98</v>
      </c>
      <c r="B102" s="16" t="s">
        <v>25</v>
      </c>
      <c r="C102" s="18" t="s">
        <v>252</v>
      </c>
      <c r="D102" s="18" t="s">
        <v>58</v>
      </c>
      <c r="E102" s="18" t="s">
        <v>246</v>
      </c>
      <c r="F102" s="18" t="s">
        <v>29</v>
      </c>
      <c r="G102" s="18" t="s">
        <v>30</v>
      </c>
      <c r="H102" s="18" t="s">
        <v>35</v>
      </c>
      <c r="I102" s="18" t="s">
        <v>32</v>
      </c>
      <c r="J102" s="18" t="s">
        <v>247</v>
      </c>
      <c r="K102" s="17" t="s">
        <v>34</v>
      </c>
      <c r="L102" s="21">
        <v>45658</v>
      </c>
      <c r="M102" s="21">
        <v>46022</v>
      </c>
      <c r="N102" s="18" t="s">
        <v>35</v>
      </c>
      <c r="O102" s="18" t="s">
        <v>248</v>
      </c>
      <c r="P102" s="18">
        <v>20</v>
      </c>
      <c r="Q102" s="33">
        <v>0.4</v>
      </c>
      <c r="R102" s="18" t="s">
        <v>37</v>
      </c>
      <c r="S102" s="34">
        <f>P102*Q102</f>
        <v>8</v>
      </c>
      <c r="T102" s="34">
        <v>0</v>
      </c>
      <c r="U102" s="35" t="s">
        <v>38</v>
      </c>
      <c r="V102" s="30" t="s">
        <v>249</v>
      </c>
      <c r="W102" s="31"/>
    </row>
    <row r="103" s="1" customFormat="1" ht="71" customHeight="1" spans="1:23">
      <c r="A103" s="16">
        <v>99</v>
      </c>
      <c r="B103" s="16" t="s">
        <v>25</v>
      </c>
      <c r="C103" s="18" t="s">
        <v>253</v>
      </c>
      <c r="D103" s="18" t="s">
        <v>49</v>
      </c>
      <c r="E103" s="18" t="s">
        <v>246</v>
      </c>
      <c r="F103" s="18" t="s">
        <v>29</v>
      </c>
      <c r="G103" s="18" t="s">
        <v>30</v>
      </c>
      <c r="H103" s="18" t="s">
        <v>35</v>
      </c>
      <c r="I103" s="18" t="s">
        <v>43</v>
      </c>
      <c r="J103" s="18" t="s">
        <v>254</v>
      </c>
      <c r="K103" s="17" t="s">
        <v>34</v>
      </c>
      <c r="L103" s="21">
        <v>45658</v>
      </c>
      <c r="M103" s="21">
        <v>46022</v>
      </c>
      <c r="N103" s="18" t="s">
        <v>35</v>
      </c>
      <c r="O103" s="18" t="s">
        <v>248</v>
      </c>
      <c r="P103" s="18">
        <v>12</v>
      </c>
      <c r="Q103" s="33">
        <v>0.6</v>
      </c>
      <c r="R103" s="18" t="s">
        <v>37</v>
      </c>
      <c r="S103" s="34">
        <v>0</v>
      </c>
      <c r="T103" s="34">
        <f>P103*Q103</f>
        <v>7.2</v>
      </c>
      <c r="U103" s="35" t="s">
        <v>46</v>
      </c>
      <c r="V103" s="30" t="s">
        <v>255</v>
      </c>
      <c r="W103" s="31"/>
    </row>
    <row r="104" s="1" customFormat="1" ht="71" customHeight="1" spans="1:23">
      <c r="A104" s="16">
        <v>100</v>
      </c>
      <c r="B104" s="16" t="s">
        <v>25</v>
      </c>
      <c r="C104" s="18" t="s">
        <v>256</v>
      </c>
      <c r="D104" s="18" t="s">
        <v>52</v>
      </c>
      <c r="E104" s="18" t="s">
        <v>246</v>
      </c>
      <c r="F104" s="18" t="s">
        <v>29</v>
      </c>
      <c r="G104" s="18" t="s">
        <v>30</v>
      </c>
      <c r="H104" s="18" t="s">
        <v>35</v>
      </c>
      <c r="I104" s="18" t="s">
        <v>43</v>
      </c>
      <c r="J104" s="18" t="s">
        <v>254</v>
      </c>
      <c r="K104" s="17" t="s">
        <v>34</v>
      </c>
      <c r="L104" s="21">
        <v>45658</v>
      </c>
      <c r="M104" s="21">
        <v>46022</v>
      </c>
      <c r="N104" s="18" t="s">
        <v>35</v>
      </c>
      <c r="O104" s="18" t="s">
        <v>248</v>
      </c>
      <c r="P104" s="18">
        <v>18</v>
      </c>
      <c r="Q104" s="33">
        <v>0.6</v>
      </c>
      <c r="R104" s="18" t="s">
        <v>37</v>
      </c>
      <c r="S104" s="34">
        <v>0</v>
      </c>
      <c r="T104" s="34">
        <f>P104*Q104</f>
        <v>10.8</v>
      </c>
      <c r="U104" s="35" t="s">
        <v>46</v>
      </c>
      <c r="V104" s="30" t="s">
        <v>255</v>
      </c>
      <c r="W104" s="31"/>
    </row>
    <row r="105" s="1" customFormat="1" ht="71" customHeight="1" spans="1:23">
      <c r="A105" s="16">
        <v>101</v>
      </c>
      <c r="B105" s="16" t="s">
        <v>25</v>
      </c>
      <c r="C105" s="18" t="s">
        <v>257</v>
      </c>
      <c r="D105" s="18" t="s">
        <v>55</v>
      </c>
      <c r="E105" s="18" t="s">
        <v>246</v>
      </c>
      <c r="F105" s="18" t="s">
        <v>29</v>
      </c>
      <c r="G105" s="18" t="s">
        <v>30</v>
      </c>
      <c r="H105" s="18" t="s">
        <v>35</v>
      </c>
      <c r="I105" s="18" t="s">
        <v>43</v>
      </c>
      <c r="J105" s="18" t="s">
        <v>254</v>
      </c>
      <c r="K105" s="17" t="s">
        <v>34</v>
      </c>
      <c r="L105" s="21">
        <v>45658</v>
      </c>
      <c r="M105" s="21">
        <v>46022</v>
      </c>
      <c r="N105" s="18" t="s">
        <v>35</v>
      </c>
      <c r="O105" s="18" t="s">
        <v>248</v>
      </c>
      <c r="P105" s="18">
        <v>5</v>
      </c>
      <c r="Q105" s="33">
        <v>0.6</v>
      </c>
      <c r="R105" s="18" t="s">
        <v>37</v>
      </c>
      <c r="S105" s="34">
        <v>0</v>
      </c>
      <c r="T105" s="34">
        <f>P105*Q105</f>
        <v>3</v>
      </c>
      <c r="U105" s="35" t="s">
        <v>46</v>
      </c>
      <c r="V105" s="30" t="s">
        <v>255</v>
      </c>
      <c r="W105" s="31"/>
    </row>
    <row r="106" s="1" customFormat="1" ht="71" customHeight="1" spans="1:23">
      <c r="A106" s="16">
        <v>102</v>
      </c>
      <c r="B106" s="16" t="s">
        <v>25</v>
      </c>
      <c r="C106" s="18" t="s">
        <v>258</v>
      </c>
      <c r="D106" s="18" t="s">
        <v>58</v>
      </c>
      <c r="E106" s="18" t="s">
        <v>246</v>
      </c>
      <c r="F106" s="18" t="s">
        <v>29</v>
      </c>
      <c r="G106" s="18" t="s">
        <v>30</v>
      </c>
      <c r="H106" s="18" t="s">
        <v>35</v>
      </c>
      <c r="I106" s="18" t="s">
        <v>43</v>
      </c>
      <c r="J106" s="18" t="s">
        <v>254</v>
      </c>
      <c r="K106" s="17" t="s">
        <v>34</v>
      </c>
      <c r="L106" s="21">
        <v>45658</v>
      </c>
      <c r="M106" s="21">
        <v>46022</v>
      </c>
      <c r="N106" s="18" t="s">
        <v>35</v>
      </c>
      <c r="O106" s="18" t="s">
        <v>248</v>
      </c>
      <c r="P106" s="18">
        <v>20</v>
      </c>
      <c r="Q106" s="33">
        <v>0.6</v>
      </c>
      <c r="R106" s="18" t="s">
        <v>37</v>
      </c>
      <c r="S106" s="34">
        <v>0</v>
      </c>
      <c r="T106" s="34">
        <f>P106*Q106</f>
        <v>12</v>
      </c>
      <c r="U106" s="35" t="s">
        <v>46</v>
      </c>
      <c r="V106" s="30" t="s">
        <v>255</v>
      </c>
      <c r="W106" s="31"/>
    </row>
    <row r="107" s="1" customFormat="1" ht="80" customHeight="1" spans="1:23">
      <c r="A107" s="16">
        <v>103</v>
      </c>
      <c r="B107" s="16" t="s">
        <v>25</v>
      </c>
      <c r="C107" s="18" t="s">
        <v>259</v>
      </c>
      <c r="D107" s="18" t="s">
        <v>27</v>
      </c>
      <c r="E107" s="18" t="s">
        <v>260</v>
      </c>
      <c r="F107" s="18" t="s">
        <v>29</v>
      </c>
      <c r="G107" s="18" t="s">
        <v>30</v>
      </c>
      <c r="H107" s="18" t="s">
        <v>35</v>
      </c>
      <c r="I107" s="18" t="s">
        <v>32</v>
      </c>
      <c r="J107" s="18" t="s">
        <v>261</v>
      </c>
      <c r="K107" s="17" t="s">
        <v>34</v>
      </c>
      <c r="L107" s="21">
        <v>45658</v>
      </c>
      <c r="M107" s="21">
        <v>46022</v>
      </c>
      <c r="N107" s="18" t="s">
        <v>35</v>
      </c>
      <c r="O107" s="18" t="s">
        <v>262</v>
      </c>
      <c r="P107" s="18">
        <v>11</v>
      </c>
      <c r="Q107" s="33">
        <v>0.4</v>
      </c>
      <c r="R107" s="18" t="s">
        <v>37</v>
      </c>
      <c r="S107" s="34">
        <f>P107*Q107</f>
        <v>4.4</v>
      </c>
      <c r="T107" s="34">
        <v>0</v>
      </c>
      <c r="U107" s="35" t="s">
        <v>38</v>
      </c>
      <c r="V107" s="30" t="s">
        <v>263</v>
      </c>
      <c r="W107" s="31"/>
    </row>
    <row r="108" s="1" customFormat="1" ht="80" customHeight="1" spans="1:23">
      <c r="A108" s="16">
        <v>104</v>
      </c>
      <c r="B108" s="16" t="s">
        <v>25</v>
      </c>
      <c r="C108" s="18" t="s">
        <v>264</v>
      </c>
      <c r="D108" s="18" t="s">
        <v>27</v>
      </c>
      <c r="E108" s="18" t="s">
        <v>265</v>
      </c>
      <c r="F108" s="18" t="s">
        <v>29</v>
      </c>
      <c r="G108" s="18" t="s">
        <v>30</v>
      </c>
      <c r="H108" s="18" t="s">
        <v>35</v>
      </c>
      <c r="I108" s="18" t="s">
        <v>43</v>
      </c>
      <c r="J108" s="18" t="s">
        <v>266</v>
      </c>
      <c r="K108" s="17" t="s">
        <v>34</v>
      </c>
      <c r="L108" s="21">
        <v>45658</v>
      </c>
      <c r="M108" s="21">
        <v>46022</v>
      </c>
      <c r="N108" s="18" t="s">
        <v>35</v>
      </c>
      <c r="O108" s="18" t="s">
        <v>262</v>
      </c>
      <c r="P108" s="18">
        <v>11</v>
      </c>
      <c r="Q108" s="33">
        <v>0.6</v>
      </c>
      <c r="R108" s="18" t="s">
        <v>37</v>
      </c>
      <c r="S108" s="34">
        <v>0</v>
      </c>
      <c r="T108" s="34">
        <f>P108*Q108</f>
        <v>6.6</v>
      </c>
      <c r="U108" s="35" t="s">
        <v>46</v>
      </c>
      <c r="V108" s="30" t="s">
        <v>267</v>
      </c>
      <c r="W108" s="31"/>
    </row>
    <row r="109" s="1" customFormat="1" ht="71" customHeight="1" spans="1:23">
      <c r="A109" s="16">
        <v>105</v>
      </c>
      <c r="B109" s="16" t="s">
        <v>25</v>
      </c>
      <c r="C109" s="18" t="s">
        <v>268</v>
      </c>
      <c r="D109" s="18" t="s">
        <v>41</v>
      </c>
      <c r="E109" s="18" t="s">
        <v>246</v>
      </c>
      <c r="F109" s="18" t="s">
        <v>29</v>
      </c>
      <c r="G109" s="18" t="s">
        <v>30</v>
      </c>
      <c r="H109" s="18" t="s">
        <v>35</v>
      </c>
      <c r="I109" s="18" t="s">
        <v>32</v>
      </c>
      <c r="J109" s="18" t="s">
        <v>269</v>
      </c>
      <c r="K109" s="17" t="s">
        <v>34</v>
      </c>
      <c r="L109" s="21">
        <v>45658</v>
      </c>
      <c r="M109" s="21">
        <v>46022</v>
      </c>
      <c r="N109" s="18" t="s">
        <v>35</v>
      </c>
      <c r="O109" s="18" t="s">
        <v>270</v>
      </c>
      <c r="P109" s="18">
        <v>20</v>
      </c>
      <c r="Q109" s="33">
        <v>0.4</v>
      </c>
      <c r="R109" s="18" t="s">
        <v>37</v>
      </c>
      <c r="S109" s="34">
        <f t="shared" ref="S109:S113" si="5">P109*Q109</f>
        <v>8</v>
      </c>
      <c r="T109" s="34">
        <v>0</v>
      </c>
      <c r="U109" s="35" t="s">
        <v>38</v>
      </c>
      <c r="V109" s="30" t="s">
        <v>271</v>
      </c>
      <c r="W109" s="31"/>
    </row>
    <row r="110" s="1" customFormat="1" ht="71" customHeight="1" spans="1:23">
      <c r="A110" s="16">
        <v>106</v>
      </c>
      <c r="B110" s="16" t="s">
        <v>25</v>
      </c>
      <c r="C110" s="18" t="s">
        <v>272</v>
      </c>
      <c r="D110" s="18" t="s">
        <v>49</v>
      </c>
      <c r="E110" s="18" t="s">
        <v>246</v>
      </c>
      <c r="F110" s="18" t="s">
        <v>29</v>
      </c>
      <c r="G110" s="18" t="s">
        <v>30</v>
      </c>
      <c r="H110" s="18" t="s">
        <v>35</v>
      </c>
      <c r="I110" s="18" t="s">
        <v>32</v>
      </c>
      <c r="J110" s="18" t="s">
        <v>269</v>
      </c>
      <c r="K110" s="17" t="s">
        <v>34</v>
      </c>
      <c r="L110" s="21">
        <v>45658</v>
      </c>
      <c r="M110" s="21">
        <v>46022</v>
      </c>
      <c r="N110" s="18" t="s">
        <v>35</v>
      </c>
      <c r="O110" s="18" t="s">
        <v>270</v>
      </c>
      <c r="P110" s="18">
        <v>15</v>
      </c>
      <c r="Q110" s="33">
        <v>0.4</v>
      </c>
      <c r="R110" s="18" t="s">
        <v>37</v>
      </c>
      <c r="S110" s="34">
        <f t="shared" si="5"/>
        <v>6</v>
      </c>
      <c r="T110" s="34">
        <v>0</v>
      </c>
      <c r="U110" s="35" t="s">
        <v>38</v>
      </c>
      <c r="V110" s="30" t="s">
        <v>271</v>
      </c>
      <c r="W110" s="31"/>
    </row>
    <row r="111" s="1" customFormat="1" ht="71" customHeight="1" spans="1:23">
      <c r="A111" s="16">
        <v>107</v>
      </c>
      <c r="B111" s="16" t="s">
        <v>25</v>
      </c>
      <c r="C111" s="18" t="s">
        <v>273</v>
      </c>
      <c r="D111" s="18" t="s">
        <v>52</v>
      </c>
      <c r="E111" s="18" t="s">
        <v>246</v>
      </c>
      <c r="F111" s="18" t="s">
        <v>29</v>
      </c>
      <c r="G111" s="18" t="s">
        <v>30</v>
      </c>
      <c r="H111" s="18" t="s">
        <v>35</v>
      </c>
      <c r="I111" s="18" t="s">
        <v>32</v>
      </c>
      <c r="J111" s="18" t="s">
        <v>269</v>
      </c>
      <c r="K111" s="17" t="s">
        <v>34</v>
      </c>
      <c r="L111" s="21">
        <v>45658</v>
      </c>
      <c r="M111" s="21">
        <v>46022</v>
      </c>
      <c r="N111" s="18" t="s">
        <v>35</v>
      </c>
      <c r="O111" s="18" t="s">
        <v>270</v>
      </c>
      <c r="P111" s="18">
        <v>8</v>
      </c>
      <c r="Q111" s="33">
        <v>0.4</v>
      </c>
      <c r="R111" s="18" t="s">
        <v>37</v>
      </c>
      <c r="S111" s="34">
        <f t="shared" si="5"/>
        <v>3.2</v>
      </c>
      <c r="T111" s="34">
        <v>0</v>
      </c>
      <c r="U111" s="35" t="s">
        <v>38</v>
      </c>
      <c r="V111" s="30" t="s">
        <v>271</v>
      </c>
      <c r="W111" s="31"/>
    </row>
    <row r="112" s="1" customFormat="1" ht="71" customHeight="1" spans="1:23">
      <c r="A112" s="16">
        <v>108</v>
      </c>
      <c r="B112" s="16" t="s">
        <v>25</v>
      </c>
      <c r="C112" s="18" t="s">
        <v>274</v>
      </c>
      <c r="D112" s="18" t="s">
        <v>55</v>
      </c>
      <c r="E112" s="18" t="s">
        <v>246</v>
      </c>
      <c r="F112" s="18" t="s">
        <v>29</v>
      </c>
      <c r="G112" s="18" t="s">
        <v>30</v>
      </c>
      <c r="H112" s="18" t="s">
        <v>35</v>
      </c>
      <c r="I112" s="18" t="s">
        <v>32</v>
      </c>
      <c r="J112" s="18" t="s">
        <v>269</v>
      </c>
      <c r="K112" s="17" t="s">
        <v>34</v>
      </c>
      <c r="L112" s="21">
        <v>45658</v>
      </c>
      <c r="M112" s="21">
        <v>46022</v>
      </c>
      <c r="N112" s="18" t="s">
        <v>35</v>
      </c>
      <c r="O112" s="18" t="s">
        <v>270</v>
      </c>
      <c r="P112" s="18">
        <v>14</v>
      </c>
      <c r="Q112" s="33">
        <v>0.4</v>
      </c>
      <c r="R112" s="18" t="s">
        <v>37</v>
      </c>
      <c r="S112" s="34">
        <f t="shared" si="5"/>
        <v>5.6</v>
      </c>
      <c r="T112" s="34">
        <v>0</v>
      </c>
      <c r="U112" s="35" t="s">
        <v>38</v>
      </c>
      <c r="V112" s="30" t="s">
        <v>271</v>
      </c>
      <c r="W112" s="31"/>
    </row>
    <row r="113" s="1" customFormat="1" ht="71" customHeight="1" spans="1:23">
      <c r="A113" s="16">
        <v>109</v>
      </c>
      <c r="B113" s="16" t="s">
        <v>25</v>
      </c>
      <c r="C113" s="18" t="s">
        <v>275</v>
      </c>
      <c r="D113" s="18" t="s">
        <v>58</v>
      </c>
      <c r="E113" s="18" t="s">
        <v>246</v>
      </c>
      <c r="F113" s="18" t="s">
        <v>29</v>
      </c>
      <c r="G113" s="18" t="s">
        <v>30</v>
      </c>
      <c r="H113" s="18" t="s">
        <v>35</v>
      </c>
      <c r="I113" s="18" t="s">
        <v>32</v>
      </c>
      <c r="J113" s="18" t="s">
        <v>269</v>
      </c>
      <c r="K113" s="17" t="s">
        <v>34</v>
      </c>
      <c r="L113" s="21">
        <v>45658</v>
      </c>
      <c r="M113" s="21">
        <v>46022</v>
      </c>
      <c r="N113" s="18" t="s">
        <v>35</v>
      </c>
      <c r="O113" s="18" t="s">
        <v>270</v>
      </c>
      <c r="P113" s="18">
        <v>4</v>
      </c>
      <c r="Q113" s="33">
        <v>0.4</v>
      </c>
      <c r="R113" s="18" t="s">
        <v>37</v>
      </c>
      <c r="S113" s="34">
        <f t="shared" si="5"/>
        <v>1.6</v>
      </c>
      <c r="T113" s="34">
        <v>0</v>
      </c>
      <c r="U113" s="35" t="s">
        <v>38</v>
      </c>
      <c r="V113" s="30" t="s">
        <v>271</v>
      </c>
      <c r="W113" s="31"/>
    </row>
    <row r="114" s="1" customFormat="1" ht="80" customHeight="1" spans="1:23">
      <c r="A114" s="16">
        <v>110</v>
      </c>
      <c r="B114" s="16" t="s">
        <v>25</v>
      </c>
      <c r="C114" s="18" t="s">
        <v>276</v>
      </c>
      <c r="D114" s="18" t="s">
        <v>41</v>
      </c>
      <c r="E114" s="18" t="s">
        <v>246</v>
      </c>
      <c r="F114" s="18" t="s">
        <v>29</v>
      </c>
      <c r="G114" s="18" t="s">
        <v>30</v>
      </c>
      <c r="H114" s="18" t="s">
        <v>35</v>
      </c>
      <c r="I114" s="18" t="s">
        <v>43</v>
      </c>
      <c r="J114" s="18" t="s">
        <v>277</v>
      </c>
      <c r="K114" s="17" t="s">
        <v>34</v>
      </c>
      <c r="L114" s="21">
        <v>45658</v>
      </c>
      <c r="M114" s="21">
        <v>46022</v>
      </c>
      <c r="N114" s="18" t="s">
        <v>35</v>
      </c>
      <c r="O114" s="18" t="s">
        <v>270</v>
      </c>
      <c r="P114" s="18">
        <v>20</v>
      </c>
      <c r="Q114" s="33">
        <v>0.6</v>
      </c>
      <c r="R114" s="18" t="s">
        <v>37</v>
      </c>
      <c r="S114" s="34">
        <v>0</v>
      </c>
      <c r="T114" s="34">
        <f>P114*Q114</f>
        <v>12</v>
      </c>
      <c r="U114" s="35" t="s">
        <v>46</v>
      </c>
      <c r="V114" s="30" t="s">
        <v>278</v>
      </c>
      <c r="W114" s="31"/>
    </row>
    <row r="115" s="1" customFormat="1" ht="66" customHeight="1" spans="1:23">
      <c r="A115" s="16">
        <v>111</v>
      </c>
      <c r="B115" s="16" t="s">
        <v>25</v>
      </c>
      <c r="C115" s="18" t="s">
        <v>279</v>
      </c>
      <c r="D115" s="18" t="s">
        <v>49</v>
      </c>
      <c r="E115" s="18" t="s">
        <v>246</v>
      </c>
      <c r="F115" s="18" t="s">
        <v>29</v>
      </c>
      <c r="G115" s="18" t="s">
        <v>30</v>
      </c>
      <c r="H115" s="18" t="s">
        <v>35</v>
      </c>
      <c r="I115" s="18" t="s">
        <v>43</v>
      </c>
      <c r="J115" s="18" t="s">
        <v>277</v>
      </c>
      <c r="K115" s="17" t="s">
        <v>34</v>
      </c>
      <c r="L115" s="21">
        <v>45658</v>
      </c>
      <c r="M115" s="21">
        <v>46022</v>
      </c>
      <c r="N115" s="18" t="s">
        <v>35</v>
      </c>
      <c r="O115" s="18" t="s">
        <v>270</v>
      </c>
      <c r="P115" s="18">
        <v>15</v>
      </c>
      <c r="Q115" s="33">
        <v>0.6</v>
      </c>
      <c r="R115" s="18" t="s">
        <v>37</v>
      </c>
      <c r="S115" s="34">
        <v>0</v>
      </c>
      <c r="T115" s="34">
        <f t="shared" ref="T114:T118" si="6">P115*Q115</f>
        <v>9</v>
      </c>
      <c r="U115" s="35" t="s">
        <v>46</v>
      </c>
      <c r="V115" s="30" t="s">
        <v>278</v>
      </c>
      <c r="W115" s="31"/>
    </row>
    <row r="116" s="1" customFormat="1" ht="66" customHeight="1" spans="1:23">
      <c r="A116" s="16">
        <v>112</v>
      </c>
      <c r="B116" s="16" t="s">
        <v>25</v>
      </c>
      <c r="C116" s="18" t="s">
        <v>280</v>
      </c>
      <c r="D116" s="18" t="s">
        <v>52</v>
      </c>
      <c r="E116" s="18" t="s">
        <v>246</v>
      </c>
      <c r="F116" s="18" t="s">
        <v>29</v>
      </c>
      <c r="G116" s="18" t="s">
        <v>30</v>
      </c>
      <c r="H116" s="18" t="s">
        <v>35</v>
      </c>
      <c r="I116" s="18" t="s">
        <v>43</v>
      </c>
      <c r="J116" s="18" t="s">
        <v>277</v>
      </c>
      <c r="K116" s="17" t="s">
        <v>34</v>
      </c>
      <c r="L116" s="21">
        <v>45658</v>
      </c>
      <c r="M116" s="21">
        <v>46022</v>
      </c>
      <c r="N116" s="18" t="s">
        <v>35</v>
      </c>
      <c r="O116" s="18" t="s">
        <v>270</v>
      </c>
      <c r="P116" s="18">
        <v>8</v>
      </c>
      <c r="Q116" s="33">
        <v>0.6</v>
      </c>
      <c r="R116" s="18" t="s">
        <v>37</v>
      </c>
      <c r="S116" s="34">
        <v>0</v>
      </c>
      <c r="T116" s="34">
        <f t="shared" si="6"/>
        <v>4.8</v>
      </c>
      <c r="U116" s="35" t="s">
        <v>46</v>
      </c>
      <c r="V116" s="30" t="s">
        <v>278</v>
      </c>
      <c r="W116" s="31"/>
    </row>
    <row r="117" s="1" customFormat="1" ht="66" customHeight="1" spans="1:23">
      <c r="A117" s="16">
        <v>113</v>
      </c>
      <c r="B117" s="16" t="s">
        <v>25</v>
      </c>
      <c r="C117" s="18" t="s">
        <v>281</v>
      </c>
      <c r="D117" s="18" t="s">
        <v>55</v>
      </c>
      <c r="E117" s="18" t="s">
        <v>246</v>
      </c>
      <c r="F117" s="18" t="s">
        <v>29</v>
      </c>
      <c r="G117" s="18" t="s">
        <v>30</v>
      </c>
      <c r="H117" s="18" t="s">
        <v>35</v>
      </c>
      <c r="I117" s="18" t="s">
        <v>43</v>
      </c>
      <c r="J117" s="18" t="s">
        <v>277</v>
      </c>
      <c r="K117" s="17" t="s">
        <v>34</v>
      </c>
      <c r="L117" s="21">
        <v>45658</v>
      </c>
      <c r="M117" s="21">
        <v>46022</v>
      </c>
      <c r="N117" s="18" t="s">
        <v>35</v>
      </c>
      <c r="O117" s="18" t="s">
        <v>270</v>
      </c>
      <c r="P117" s="18">
        <v>14</v>
      </c>
      <c r="Q117" s="33">
        <v>0.6</v>
      </c>
      <c r="R117" s="18" t="s">
        <v>37</v>
      </c>
      <c r="S117" s="34">
        <v>0</v>
      </c>
      <c r="T117" s="34">
        <f t="shared" si="6"/>
        <v>8.4</v>
      </c>
      <c r="U117" s="35" t="s">
        <v>46</v>
      </c>
      <c r="V117" s="30" t="s">
        <v>278</v>
      </c>
      <c r="W117" s="31"/>
    </row>
    <row r="118" s="1" customFormat="1" ht="66" customHeight="1" spans="1:23">
      <c r="A118" s="16">
        <v>114</v>
      </c>
      <c r="B118" s="16" t="s">
        <v>25</v>
      </c>
      <c r="C118" s="18" t="s">
        <v>282</v>
      </c>
      <c r="D118" s="18" t="s">
        <v>58</v>
      </c>
      <c r="E118" s="18" t="s">
        <v>246</v>
      </c>
      <c r="F118" s="18" t="s">
        <v>29</v>
      </c>
      <c r="G118" s="18" t="s">
        <v>30</v>
      </c>
      <c r="H118" s="18" t="s">
        <v>35</v>
      </c>
      <c r="I118" s="18" t="s">
        <v>43</v>
      </c>
      <c r="J118" s="18" t="s">
        <v>277</v>
      </c>
      <c r="K118" s="17" t="s">
        <v>34</v>
      </c>
      <c r="L118" s="21">
        <v>45658</v>
      </c>
      <c r="M118" s="21">
        <v>46022</v>
      </c>
      <c r="N118" s="18" t="s">
        <v>35</v>
      </c>
      <c r="O118" s="18" t="s">
        <v>270</v>
      </c>
      <c r="P118" s="18">
        <v>4</v>
      </c>
      <c r="Q118" s="33">
        <v>0.6</v>
      </c>
      <c r="R118" s="18" t="s">
        <v>37</v>
      </c>
      <c r="S118" s="34">
        <v>0</v>
      </c>
      <c r="T118" s="34">
        <f t="shared" si="6"/>
        <v>2.4</v>
      </c>
      <c r="U118" s="35" t="s">
        <v>46</v>
      </c>
      <c r="V118" s="30" t="s">
        <v>278</v>
      </c>
      <c r="W118" s="31"/>
    </row>
    <row r="119" s="1" customFormat="1" ht="63" customHeight="1" spans="1:23">
      <c r="A119" s="16">
        <v>115</v>
      </c>
      <c r="B119" s="16" t="s">
        <v>25</v>
      </c>
      <c r="C119" s="18" t="s">
        <v>283</v>
      </c>
      <c r="D119" s="18" t="s">
        <v>41</v>
      </c>
      <c r="E119" s="18" t="s">
        <v>246</v>
      </c>
      <c r="F119" s="18" t="s">
        <v>29</v>
      </c>
      <c r="G119" s="18" t="s">
        <v>30</v>
      </c>
      <c r="H119" s="18" t="s">
        <v>31</v>
      </c>
      <c r="I119" s="18" t="s">
        <v>32</v>
      </c>
      <c r="J119" s="18" t="s">
        <v>284</v>
      </c>
      <c r="K119" s="17" t="s">
        <v>34</v>
      </c>
      <c r="L119" s="21">
        <v>45658</v>
      </c>
      <c r="M119" s="21">
        <v>46022</v>
      </c>
      <c r="N119" s="18" t="s">
        <v>31</v>
      </c>
      <c r="O119" s="18" t="s">
        <v>233</v>
      </c>
      <c r="P119" s="18">
        <v>50</v>
      </c>
      <c r="Q119" s="33">
        <v>0.4</v>
      </c>
      <c r="R119" s="18" t="s">
        <v>37</v>
      </c>
      <c r="S119" s="34">
        <f>P119*Q119</f>
        <v>20</v>
      </c>
      <c r="T119" s="34">
        <v>0</v>
      </c>
      <c r="U119" s="35" t="s">
        <v>38</v>
      </c>
      <c r="V119" s="30" t="s">
        <v>285</v>
      </c>
      <c r="W119" s="31"/>
    </row>
    <row r="120" s="1" customFormat="1" ht="63" customHeight="1" spans="1:23">
      <c r="A120" s="16">
        <v>116</v>
      </c>
      <c r="B120" s="16" t="s">
        <v>25</v>
      </c>
      <c r="C120" s="18" t="s">
        <v>286</v>
      </c>
      <c r="D120" s="18" t="s">
        <v>49</v>
      </c>
      <c r="E120" s="18" t="s">
        <v>246</v>
      </c>
      <c r="F120" s="18" t="s">
        <v>29</v>
      </c>
      <c r="G120" s="18" t="s">
        <v>30</v>
      </c>
      <c r="H120" s="18" t="s">
        <v>31</v>
      </c>
      <c r="I120" s="18" t="s">
        <v>32</v>
      </c>
      <c r="J120" s="18" t="s">
        <v>284</v>
      </c>
      <c r="K120" s="17" t="s">
        <v>34</v>
      </c>
      <c r="L120" s="21">
        <v>45658</v>
      </c>
      <c r="M120" s="21">
        <v>46022</v>
      </c>
      <c r="N120" s="18" t="s">
        <v>31</v>
      </c>
      <c r="O120" s="18" t="s">
        <v>233</v>
      </c>
      <c r="P120" s="18">
        <v>50</v>
      </c>
      <c r="Q120" s="33">
        <v>0.4</v>
      </c>
      <c r="R120" s="18" t="s">
        <v>37</v>
      </c>
      <c r="S120" s="34">
        <f t="shared" ref="S119:S123" si="7">P120*Q120</f>
        <v>20</v>
      </c>
      <c r="T120" s="34">
        <v>0</v>
      </c>
      <c r="U120" s="35" t="s">
        <v>38</v>
      </c>
      <c r="V120" s="30" t="s">
        <v>285</v>
      </c>
      <c r="W120" s="31"/>
    </row>
    <row r="121" s="1" customFormat="1" ht="63" customHeight="1" spans="1:23">
      <c r="A121" s="16">
        <v>117</v>
      </c>
      <c r="B121" s="16" t="s">
        <v>25</v>
      </c>
      <c r="C121" s="18" t="s">
        <v>287</v>
      </c>
      <c r="D121" s="18" t="s">
        <v>52</v>
      </c>
      <c r="E121" s="18" t="s">
        <v>246</v>
      </c>
      <c r="F121" s="18" t="s">
        <v>29</v>
      </c>
      <c r="G121" s="18" t="s">
        <v>30</v>
      </c>
      <c r="H121" s="18" t="s">
        <v>31</v>
      </c>
      <c r="I121" s="18" t="s">
        <v>32</v>
      </c>
      <c r="J121" s="18" t="s">
        <v>284</v>
      </c>
      <c r="K121" s="17" t="s">
        <v>34</v>
      </c>
      <c r="L121" s="21">
        <v>45658</v>
      </c>
      <c r="M121" s="21">
        <v>46022</v>
      </c>
      <c r="N121" s="18" t="s">
        <v>31</v>
      </c>
      <c r="O121" s="18" t="s">
        <v>233</v>
      </c>
      <c r="P121" s="18">
        <v>50</v>
      </c>
      <c r="Q121" s="33">
        <v>0.4</v>
      </c>
      <c r="R121" s="18" t="s">
        <v>37</v>
      </c>
      <c r="S121" s="34">
        <f t="shared" si="7"/>
        <v>20</v>
      </c>
      <c r="T121" s="34">
        <v>0</v>
      </c>
      <c r="U121" s="35" t="s">
        <v>38</v>
      </c>
      <c r="V121" s="30" t="s">
        <v>285</v>
      </c>
      <c r="W121" s="31"/>
    </row>
    <row r="122" s="1" customFormat="1" ht="63" customHeight="1" spans="1:23">
      <c r="A122" s="16">
        <v>118</v>
      </c>
      <c r="B122" s="16" t="s">
        <v>25</v>
      </c>
      <c r="C122" s="18" t="s">
        <v>288</v>
      </c>
      <c r="D122" s="18" t="s">
        <v>55</v>
      </c>
      <c r="E122" s="18" t="s">
        <v>246</v>
      </c>
      <c r="F122" s="18" t="s">
        <v>29</v>
      </c>
      <c r="G122" s="18" t="s">
        <v>30</v>
      </c>
      <c r="H122" s="18" t="s">
        <v>31</v>
      </c>
      <c r="I122" s="18" t="s">
        <v>32</v>
      </c>
      <c r="J122" s="18" t="s">
        <v>284</v>
      </c>
      <c r="K122" s="17" t="s">
        <v>34</v>
      </c>
      <c r="L122" s="21">
        <v>45658</v>
      </c>
      <c r="M122" s="21">
        <v>46022</v>
      </c>
      <c r="N122" s="18" t="s">
        <v>31</v>
      </c>
      <c r="O122" s="18" t="s">
        <v>233</v>
      </c>
      <c r="P122" s="18">
        <v>50</v>
      </c>
      <c r="Q122" s="33">
        <v>0.4</v>
      </c>
      <c r="R122" s="18" t="s">
        <v>37</v>
      </c>
      <c r="S122" s="34">
        <f t="shared" si="7"/>
        <v>20</v>
      </c>
      <c r="T122" s="34">
        <v>0</v>
      </c>
      <c r="U122" s="35" t="s">
        <v>38</v>
      </c>
      <c r="V122" s="30" t="s">
        <v>285</v>
      </c>
      <c r="W122" s="31"/>
    </row>
    <row r="123" s="1" customFormat="1" ht="63" customHeight="1" spans="1:23">
      <c r="A123" s="16">
        <v>119</v>
      </c>
      <c r="B123" s="16" t="s">
        <v>25</v>
      </c>
      <c r="C123" s="18" t="s">
        <v>289</v>
      </c>
      <c r="D123" s="18" t="s">
        <v>58</v>
      </c>
      <c r="E123" s="18" t="s">
        <v>246</v>
      </c>
      <c r="F123" s="18" t="s">
        <v>29</v>
      </c>
      <c r="G123" s="18" t="s">
        <v>30</v>
      </c>
      <c r="H123" s="18" t="s">
        <v>31</v>
      </c>
      <c r="I123" s="18" t="s">
        <v>32</v>
      </c>
      <c r="J123" s="18" t="s">
        <v>284</v>
      </c>
      <c r="K123" s="17" t="s">
        <v>34</v>
      </c>
      <c r="L123" s="21">
        <v>45658</v>
      </c>
      <c r="M123" s="21">
        <v>46022</v>
      </c>
      <c r="N123" s="18" t="s">
        <v>31</v>
      </c>
      <c r="O123" s="18" t="s">
        <v>233</v>
      </c>
      <c r="P123" s="18">
        <v>50</v>
      </c>
      <c r="Q123" s="33">
        <v>0.4</v>
      </c>
      <c r="R123" s="18" t="s">
        <v>37</v>
      </c>
      <c r="S123" s="34">
        <f t="shared" si="7"/>
        <v>20</v>
      </c>
      <c r="T123" s="34">
        <v>0</v>
      </c>
      <c r="U123" s="35" t="s">
        <v>38</v>
      </c>
      <c r="V123" s="30" t="s">
        <v>285</v>
      </c>
      <c r="W123" s="31"/>
    </row>
    <row r="124" s="1" customFormat="1" ht="80" customHeight="1" spans="1:23">
      <c r="A124" s="16">
        <v>120</v>
      </c>
      <c r="B124" s="16" t="s">
        <v>25</v>
      </c>
      <c r="C124" s="18" t="s">
        <v>290</v>
      </c>
      <c r="D124" s="18" t="s">
        <v>41</v>
      </c>
      <c r="E124" s="18" t="s">
        <v>246</v>
      </c>
      <c r="F124" s="18" t="s">
        <v>29</v>
      </c>
      <c r="G124" s="18" t="s">
        <v>30</v>
      </c>
      <c r="H124" s="18" t="s">
        <v>31</v>
      </c>
      <c r="I124" s="18" t="s">
        <v>43</v>
      </c>
      <c r="J124" s="18" t="s">
        <v>291</v>
      </c>
      <c r="K124" s="17" t="s">
        <v>34</v>
      </c>
      <c r="L124" s="21">
        <v>45658</v>
      </c>
      <c r="M124" s="21">
        <v>46022</v>
      </c>
      <c r="N124" s="18" t="s">
        <v>31</v>
      </c>
      <c r="O124" s="18" t="s">
        <v>233</v>
      </c>
      <c r="P124" s="18">
        <v>50</v>
      </c>
      <c r="Q124" s="33">
        <v>0.6</v>
      </c>
      <c r="R124" s="18" t="s">
        <v>37</v>
      </c>
      <c r="S124" s="34">
        <v>0</v>
      </c>
      <c r="T124" s="34">
        <f t="shared" ref="T124:T128" si="8">P124*Q124</f>
        <v>30</v>
      </c>
      <c r="U124" s="35" t="s">
        <v>46</v>
      </c>
      <c r="V124" s="30" t="s">
        <v>292</v>
      </c>
      <c r="W124" s="31"/>
    </row>
    <row r="125" s="1" customFormat="1" ht="62" customHeight="1" spans="1:23">
      <c r="A125" s="16">
        <v>121</v>
      </c>
      <c r="B125" s="16" t="s">
        <v>25</v>
      </c>
      <c r="C125" s="18" t="s">
        <v>293</v>
      </c>
      <c r="D125" s="18" t="s">
        <v>49</v>
      </c>
      <c r="E125" s="18" t="s">
        <v>246</v>
      </c>
      <c r="F125" s="18" t="s">
        <v>29</v>
      </c>
      <c r="G125" s="18" t="s">
        <v>30</v>
      </c>
      <c r="H125" s="18" t="s">
        <v>31</v>
      </c>
      <c r="I125" s="18" t="s">
        <v>43</v>
      </c>
      <c r="J125" s="18" t="s">
        <v>291</v>
      </c>
      <c r="K125" s="17" t="s">
        <v>34</v>
      </c>
      <c r="L125" s="21">
        <v>45658</v>
      </c>
      <c r="M125" s="21">
        <v>46022</v>
      </c>
      <c r="N125" s="18" t="s">
        <v>31</v>
      </c>
      <c r="O125" s="18" t="s">
        <v>233</v>
      </c>
      <c r="P125" s="18">
        <v>50</v>
      </c>
      <c r="Q125" s="33">
        <v>0.6</v>
      </c>
      <c r="R125" s="18" t="s">
        <v>37</v>
      </c>
      <c r="S125" s="34">
        <v>0</v>
      </c>
      <c r="T125" s="34">
        <f t="shared" si="8"/>
        <v>30</v>
      </c>
      <c r="U125" s="35" t="s">
        <v>46</v>
      </c>
      <c r="V125" s="30" t="s">
        <v>292</v>
      </c>
      <c r="W125" s="31"/>
    </row>
    <row r="126" s="1" customFormat="1" ht="62" customHeight="1" spans="1:23">
      <c r="A126" s="16">
        <v>122</v>
      </c>
      <c r="B126" s="16" t="s">
        <v>25</v>
      </c>
      <c r="C126" s="18" t="s">
        <v>294</v>
      </c>
      <c r="D126" s="18" t="s">
        <v>52</v>
      </c>
      <c r="E126" s="18" t="s">
        <v>246</v>
      </c>
      <c r="F126" s="18" t="s">
        <v>29</v>
      </c>
      <c r="G126" s="18" t="s">
        <v>30</v>
      </c>
      <c r="H126" s="18" t="s">
        <v>31</v>
      </c>
      <c r="I126" s="18" t="s">
        <v>43</v>
      </c>
      <c r="J126" s="18" t="s">
        <v>291</v>
      </c>
      <c r="K126" s="17" t="s">
        <v>34</v>
      </c>
      <c r="L126" s="21">
        <v>45658</v>
      </c>
      <c r="M126" s="21">
        <v>46022</v>
      </c>
      <c r="N126" s="18" t="s">
        <v>31</v>
      </c>
      <c r="O126" s="18" t="s">
        <v>233</v>
      </c>
      <c r="P126" s="18">
        <v>50</v>
      </c>
      <c r="Q126" s="33">
        <v>0.6</v>
      </c>
      <c r="R126" s="18" t="s">
        <v>37</v>
      </c>
      <c r="S126" s="34">
        <v>0</v>
      </c>
      <c r="T126" s="34">
        <f t="shared" si="8"/>
        <v>30</v>
      </c>
      <c r="U126" s="35" t="s">
        <v>46</v>
      </c>
      <c r="V126" s="30" t="s">
        <v>292</v>
      </c>
      <c r="W126" s="31"/>
    </row>
    <row r="127" s="1" customFormat="1" ht="62" customHeight="1" spans="1:23">
      <c r="A127" s="16">
        <v>123</v>
      </c>
      <c r="B127" s="16" t="s">
        <v>25</v>
      </c>
      <c r="C127" s="18" t="s">
        <v>295</v>
      </c>
      <c r="D127" s="18" t="s">
        <v>55</v>
      </c>
      <c r="E127" s="18" t="s">
        <v>246</v>
      </c>
      <c r="F127" s="18" t="s">
        <v>29</v>
      </c>
      <c r="G127" s="18" t="s">
        <v>30</v>
      </c>
      <c r="H127" s="18" t="s">
        <v>31</v>
      </c>
      <c r="I127" s="18" t="s">
        <v>43</v>
      </c>
      <c r="J127" s="18" t="s">
        <v>291</v>
      </c>
      <c r="K127" s="17" t="s">
        <v>34</v>
      </c>
      <c r="L127" s="21">
        <v>45658</v>
      </c>
      <c r="M127" s="21">
        <v>46022</v>
      </c>
      <c r="N127" s="18" t="s">
        <v>31</v>
      </c>
      <c r="O127" s="18" t="s">
        <v>233</v>
      </c>
      <c r="P127" s="18">
        <v>50</v>
      </c>
      <c r="Q127" s="33">
        <v>0.6</v>
      </c>
      <c r="R127" s="18" t="s">
        <v>37</v>
      </c>
      <c r="S127" s="34">
        <v>0</v>
      </c>
      <c r="T127" s="34">
        <f t="shared" si="8"/>
        <v>30</v>
      </c>
      <c r="U127" s="35" t="s">
        <v>46</v>
      </c>
      <c r="V127" s="30" t="s">
        <v>292</v>
      </c>
      <c r="W127" s="31"/>
    </row>
    <row r="128" s="1" customFormat="1" ht="62" customHeight="1" spans="1:23">
      <c r="A128" s="16">
        <v>124</v>
      </c>
      <c r="B128" s="16" t="s">
        <v>25</v>
      </c>
      <c r="C128" s="18" t="s">
        <v>296</v>
      </c>
      <c r="D128" s="18" t="s">
        <v>58</v>
      </c>
      <c r="E128" s="18" t="s">
        <v>246</v>
      </c>
      <c r="F128" s="18" t="s">
        <v>29</v>
      </c>
      <c r="G128" s="18" t="s">
        <v>30</v>
      </c>
      <c r="H128" s="18" t="s">
        <v>31</v>
      </c>
      <c r="I128" s="18" t="s">
        <v>43</v>
      </c>
      <c r="J128" s="18" t="s">
        <v>291</v>
      </c>
      <c r="K128" s="17" t="s">
        <v>34</v>
      </c>
      <c r="L128" s="21">
        <v>45658</v>
      </c>
      <c r="M128" s="21">
        <v>46022</v>
      </c>
      <c r="N128" s="18" t="s">
        <v>31</v>
      </c>
      <c r="O128" s="18" t="s">
        <v>233</v>
      </c>
      <c r="P128" s="18">
        <v>50</v>
      </c>
      <c r="Q128" s="33">
        <v>0.6</v>
      </c>
      <c r="R128" s="18" t="s">
        <v>37</v>
      </c>
      <c r="S128" s="34">
        <v>0</v>
      </c>
      <c r="T128" s="34">
        <f t="shared" si="8"/>
        <v>30</v>
      </c>
      <c r="U128" s="35" t="s">
        <v>46</v>
      </c>
      <c r="V128" s="30" t="s">
        <v>292</v>
      </c>
      <c r="W128" s="31"/>
    </row>
    <row r="129" s="1" customFormat="1" ht="87" customHeight="1" spans="1:23">
      <c r="A129" s="16">
        <v>125</v>
      </c>
      <c r="B129" s="16" t="s">
        <v>25</v>
      </c>
      <c r="C129" s="18" t="s">
        <v>297</v>
      </c>
      <c r="D129" s="18" t="s">
        <v>41</v>
      </c>
      <c r="E129" s="18" t="s">
        <v>298</v>
      </c>
      <c r="F129" s="18" t="s">
        <v>29</v>
      </c>
      <c r="G129" s="18" t="s">
        <v>30</v>
      </c>
      <c r="H129" s="18" t="s">
        <v>35</v>
      </c>
      <c r="I129" s="18" t="s">
        <v>32</v>
      </c>
      <c r="J129" s="18" t="s">
        <v>299</v>
      </c>
      <c r="K129" s="17" t="s">
        <v>34</v>
      </c>
      <c r="L129" s="21">
        <v>45658</v>
      </c>
      <c r="M129" s="21">
        <v>46022</v>
      </c>
      <c r="N129" s="18" t="s">
        <v>35</v>
      </c>
      <c r="O129" s="18" t="s">
        <v>300</v>
      </c>
      <c r="P129" s="18">
        <v>5</v>
      </c>
      <c r="Q129" s="33">
        <v>0.4</v>
      </c>
      <c r="R129" s="18" t="s">
        <v>37</v>
      </c>
      <c r="S129" s="34">
        <f t="shared" ref="S129:S135" si="9">P129*Q129</f>
        <v>2</v>
      </c>
      <c r="T129" s="34">
        <v>0</v>
      </c>
      <c r="U129" s="35" t="s">
        <v>38</v>
      </c>
      <c r="V129" s="30" t="s">
        <v>301</v>
      </c>
      <c r="W129" s="31"/>
    </row>
    <row r="130" s="1" customFormat="1" ht="67" customHeight="1" spans="1:23">
      <c r="A130" s="16">
        <v>126</v>
      </c>
      <c r="B130" s="16" t="s">
        <v>25</v>
      </c>
      <c r="C130" s="18" t="s">
        <v>302</v>
      </c>
      <c r="D130" s="18" t="s">
        <v>49</v>
      </c>
      <c r="E130" s="18" t="s">
        <v>298</v>
      </c>
      <c r="F130" s="18" t="s">
        <v>29</v>
      </c>
      <c r="G130" s="18" t="s">
        <v>30</v>
      </c>
      <c r="H130" s="18" t="s">
        <v>35</v>
      </c>
      <c r="I130" s="18" t="s">
        <v>32</v>
      </c>
      <c r="J130" s="18" t="s">
        <v>299</v>
      </c>
      <c r="K130" s="17" t="s">
        <v>34</v>
      </c>
      <c r="L130" s="21">
        <v>45658</v>
      </c>
      <c r="M130" s="21">
        <v>46022</v>
      </c>
      <c r="N130" s="18" t="s">
        <v>35</v>
      </c>
      <c r="O130" s="18" t="s">
        <v>300</v>
      </c>
      <c r="P130" s="18">
        <v>14</v>
      </c>
      <c r="Q130" s="33">
        <v>0.4</v>
      </c>
      <c r="R130" s="18" t="s">
        <v>37</v>
      </c>
      <c r="S130" s="34">
        <f t="shared" si="9"/>
        <v>5.6</v>
      </c>
      <c r="T130" s="34">
        <v>0</v>
      </c>
      <c r="U130" s="35" t="s">
        <v>38</v>
      </c>
      <c r="V130" s="30" t="s">
        <v>301</v>
      </c>
      <c r="W130" s="31"/>
    </row>
    <row r="131" s="1" customFormat="1" ht="67" customHeight="1" spans="1:23">
      <c r="A131" s="16">
        <v>127</v>
      </c>
      <c r="B131" s="16" t="s">
        <v>25</v>
      </c>
      <c r="C131" s="18" t="s">
        <v>303</v>
      </c>
      <c r="D131" s="18" t="s">
        <v>52</v>
      </c>
      <c r="E131" s="18" t="s">
        <v>298</v>
      </c>
      <c r="F131" s="18" t="s">
        <v>29</v>
      </c>
      <c r="G131" s="18" t="s">
        <v>30</v>
      </c>
      <c r="H131" s="18" t="s">
        <v>35</v>
      </c>
      <c r="I131" s="18" t="s">
        <v>32</v>
      </c>
      <c r="J131" s="18" t="s">
        <v>299</v>
      </c>
      <c r="K131" s="17" t="s">
        <v>34</v>
      </c>
      <c r="L131" s="21">
        <v>45658</v>
      </c>
      <c r="M131" s="21">
        <v>46022</v>
      </c>
      <c r="N131" s="18" t="s">
        <v>35</v>
      </c>
      <c r="O131" s="18" t="s">
        <v>300</v>
      </c>
      <c r="P131" s="18">
        <v>28</v>
      </c>
      <c r="Q131" s="33">
        <v>0.4</v>
      </c>
      <c r="R131" s="18" t="s">
        <v>37</v>
      </c>
      <c r="S131" s="34">
        <f t="shared" si="9"/>
        <v>11.2</v>
      </c>
      <c r="T131" s="34">
        <v>0</v>
      </c>
      <c r="U131" s="35" t="s">
        <v>38</v>
      </c>
      <c r="V131" s="30" t="s">
        <v>301</v>
      </c>
      <c r="W131" s="31"/>
    </row>
    <row r="132" s="1" customFormat="1" ht="67" customHeight="1" spans="1:23">
      <c r="A132" s="16">
        <v>128</v>
      </c>
      <c r="B132" s="16" t="s">
        <v>25</v>
      </c>
      <c r="C132" s="18" t="s">
        <v>304</v>
      </c>
      <c r="D132" s="18" t="s">
        <v>55</v>
      </c>
      <c r="E132" s="18" t="s">
        <v>298</v>
      </c>
      <c r="F132" s="18" t="s">
        <v>29</v>
      </c>
      <c r="G132" s="18" t="s">
        <v>30</v>
      </c>
      <c r="H132" s="18" t="s">
        <v>35</v>
      </c>
      <c r="I132" s="18" t="s">
        <v>32</v>
      </c>
      <c r="J132" s="18" t="s">
        <v>299</v>
      </c>
      <c r="K132" s="17" t="s">
        <v>34</v>
      </c>
      <c r="L132" s="21">
        <v>45658</v>
      </c>
      <c r="M132" s="21">
        <v>46022</v>
      </c>
      <c r="N132" s="18" t="s">
        <v>35</v>
      </c>
      <c r="O132" s="18" t="s">
        <v>300</v>
      </c>
      <c r="P132" s="18">
        <v>5</v>
      </c>
      <c r="Q132" s="33">
        <v>0.4</v>
      </c>
      <c r="R132" s="18" t="s">
        <v>37</v>
      </c>
      <c r="S132" s="34">
        <f t="shared" si="9"/>
        <v>2</v>
      </c>
      <c r="T132" s="34">
        <v>0</v>
      </c>
      <c r="U132" s="35" t="s">
        <v>38</v>
      </c>
      <c r="V132" s="30" t="s">
        <v>301</v>
      </c>
      <c r="W132" s="31"/>
    </row>
    <row r="133" s="1" customFormat="1" ht="67" customHeight="1" spans="1:23">
      <c r="A133" s="16">
        <v>129</v>
      </c>
      <c r="B133" s="16" t="s">
        <v>25</v>
      </c>
      <c r="C133" s="18" t="s">
        <v>305</v>
      </c>
      <c r="D133" s="18" t="s">
        <v>58</v>
      </c>
      <c r="E133" s="18" t="s">
        <v>298</v>
      </c>
      <c r="F133" s="18" t="s">
        <v>29</v>
      </c>
      <c r="G133" s="18" t="s">
        <v>30</v>
      </c>
      <c r="H133" s="18" t="s">
        <v>35</v>
      </c>
      <c r="I133" s="18" t="s">
        <v>32</v>
      </c>
      <c r="J133" s="18" t="s">
        <v>299</v>
      </c>
      <c r="K133" s="17" t="s">
        <v>34</v>
      </c>
      <c r="L133" s="21">
        <v>45658</v>
      </c>
      <c r="M133" s="21">
        <v>46022</v>
      </c>
      <c r="N133" s="18" t="s">
        <v>35</v>
      </c>
      <c r="O133" s="18" t="s">
        <v>300</v>
      </c>
      <c r="P133" s="18">
        <v>20</v>
      </c>
      <c r="Q133" s="33">
        <v>0.4</v>
      </c>
      <c r="R133" s="18" t="s">
        <v>37</v>
      </c>
      <c r="S133" s="34">
        <f t="shared" si="9"/>
        <v>8</v>
      </c>
      <c r="T133" s="34">
        <v>0</v>
      </c>
      <c r="U133" s="35" t="s">
        <v>38</v>
      </c>
      <c r="V133" s="30" t="s">
        <v>301</v>
      </c>
      <c r="W133" s="31"/>
    </row>
    <row r="134" s="1" customFormat="1" ht="77" customHeight="1" spans="1:23">
      <c r="A134" s="16">
        <v>130</v>
      </c>
      <c r="B134" s="16" t="s">
        <v>25</v>
      </c>
      <c r="C134" s="18" t="s">
        <v>306</v>
      </c>
      <c r="D134" s="18" t="s">
        <v>307</v>
      </c>
      <c r="E134" s="18" t="s">
        <v>308</v>
      </c>
      <c r="F134" s="18" t="s">
        <v>29</v>
      </c>
      <c r="G134" s="18" t="s">
        <v>30</v>
      </c>
      <c r="H134" s="18" t="s">
        <v>35</v>
      </c>
      <c r="I134" s="18" t="s">
        <v>32</v>
      </c>
      <c r="J134" s="18" t="s">
        <v>309</v>
      </c>
      <c r="K134" s="17" t="s">
        <v>34</v>
      </c>
      <c r="L134" s="21">
        <v>45658</v>
      </c>
      <c r="M134" s="21">
        <v>46022</v>
      </c>
      <c r="N134" s="18" t="s">
        <v>35</v>
      </c>
      <c r="O134" s="18" t="s">
        <v>310</v>
      </c>
      <c r="P134" s="18">
        <v>3</v>
      </c>
      <c r="Q134" s="33">
        <v>1</v>
      </c>
      <c r="R134" s="18" t="s">
        <v>37</v>
      </c>
      <c r="S134" s="34">
        <f t="shared" si="9"/>
        <v>3</v>
      </c>
      <c r="T134" s="34">
        <v>0</v>
      </c>
      <c r="U134" s="35" t="s">
        <v>38</v>
      </c>
      <c r="V134" s="30" t="s">
        <v>311</v>
      </c>
      <c r="W134" s="31"/>
    </row>
    <row r="135" s="1" customFormat="1" ht="88" customHeight="1" spans="1:23">
      <c r="A135" s="16">
        <v>131</v>
      </c>
      <c r="B135" s="16" t="s">
        <v>25</v>
      </c>
      <c r="C135" s="18" t="s">
        <v>312</v>
      </c>
      <c r="D135" s="18" t="s">
        <v>41</v>
      </c>
      <c r="E135" s="18" t="s">
        <v>308</v>
      </c>
      <c r="F135" s="18" t="s">
        <v>29</v>
      </c>
      <c r="G135" s="18" t="s">
        <v>30</v>
      </c>
      <c r="H135" s="18" t="s">
        <v>31</v>
      </c>
      <c r="I135" s="18" t="s">
        <v>43</v>
      </c>
      <c r="J135" s="18" t="s">
        <v>313</v>
      </c>
      <c r="K135" s="17" t="s">
        <v>34</v>
      </c>
      <c r="L135" s="21">
        <v>45658</v>
      </c>
      <c r="M135" s="21">
        <v>46022</v>
      </c>
      <c r="N135" s="18" t="s">
        <v>31</v>
      </c>
      <c r="O135" s="18" t="s">
        <v>314</v>
      </c>
      <c r="P135" s="18">
        <v>71</v>
      </c>
      <c r="Q135" s="33">
        <v>0.6</v>
      </c>
      <c r="R135" s="18" t="s">
        <v>37</v>
      </c>
      <c r="S135" s="34">
        <v>0</v>
      </c>
      <c r="T135" s="34">
        <f t="shared" ref="T135:T139" si="10">P135*Q135</f>
        <v>42.6</v>
      </c>
      <c r="U135" s="35" t="s">
        <v>46</v>
      </c>
      <c r="V135" s="30" t="s">
        <v>315</v>
      </c>
      <c r="W135" s="31"/>
    </row>
    <row r="136" s="1" customFormat="1" ht="68" customHeight="1" spans="1:23">
      <c r="A136" s="16">
        <v>132</v>
      </c>
      <c r="B136" s="16" t="s">
        <v>25</v>
      </c>
      <c r="C136" s="18" t="s">
        <v>316</v>
      </c>
      <c r="D136" s="18" t="s">
        <v>49</v>
      </c>
      <c r="E136" s="18" t="s">
        <v>308</v>
      </c>
      <c r="F136" s="18" t="s">
        <v>29</v>
      </c>
      <c r="G136" s="18" t="s">
        <v>30</v>
      </c>
      <c r="H136" s="18" t="s">
        <v>31</v>
      </c>
      <c r="I136" s="18" t="s">
        <v>43</v>
      </c>
      <c r="J136" s="18" t="s">
        <v>313</v>
      </c>
      <c r="K136" s="17" t="s">
        <v>34</v>
      </c>
      <c r="L136" s="21">
        <v>45658</v>
      </c>
      <c r="M136" s="21">
        <v>46022</v>
      </c>
      <c r="N136" s="18" t="s">
        <v>31</v>
      </c>
      <c r="O136" s="18" t="s">
        <v>314</v>
      </c>
      <c r="P136" s="18">
        <v>30</v>
      </c>
      <c r="Q136" s="33">
        <v>0.6</v>
      </c>
      <c r="R136" s="18" t="s">
        <v>37</v>
      </c>
      <c r="S136" s="34">
        <v>0</v>
      </c>
      <c r="T136" s="34">
        <f t="shared" si="10"/>
        <v>18</v>
      </c>
      <c r="U136" s="35" t="s">
        <v>46</v>
      </c>
      <c r="V136" s="30" t="s">
        <v>315</v>
      </c>
      <c r="W136" s="31"/>
    </row>
    <row r="137" s="1" customFormat="1" ht="68" customHeight="1" spans="1:23">
      <c r="A137" s="16">
        <v>133</v>
      </c>
      <c r="B137" s="16" t="s">
        <v>25</v>
      </c>
      <c r="C137" s="18" t="s">
        <v>317</v>
      </c>
      <c r="D137" s="18" t="s">
        <v>52</v>
      </c>
      <c r="E137" s="18" t="s">
        <v>308</v>
      </c>
      <c r="F137" s="18" t="s">
        <v>29</v>
      </c>
      <c r="G137" s="18" t="s">
        <v>30</v>
      </c>
      <c r="H137" s="18" t="s">
        <v>31</v>
      </c>
      <c r="I137" s="18" t="s">
        <v>43</v>
      </c>
      <c r="J137" s="18" t="s">
        <v>313</v>
      </c>
      <c r="K137" s="17" t="s">
        <v>34</v>
      </c>
      <c r="L137" s="21">
        <v>45658</v>
      </c>
      <c r="M137" s="21">
        <v>46022</v>
      </c>
      <c r="N137" s="18" t="s">
        <v>31</v>
      </c>
      <c r="O137" s="18" t="s">
        <v>314</v>
      </c>
      <c r="P137" s="18">
        <v>30</v>
      </c>
      <c r="Q137" s="33">
        <v>0.6</v>
      </c>
      <c r="R137" s="18" t="s">
        <v>37</v>
      </c>
      <c r="S137" s="34">
        <v>0</v>
      </c>
      <c r="T137" s="34">
        <f t="shared" si="10"/>
        <v>18</v>
      </c>
      <c r="U137" s="35" t="s">
        <v>46</v>
      </c>
      <c r="V137" s="30" t="s">
        <v>315</v>
      </c>
      <c r="W137" s="31"/>
    </row>
    <row r="138" s="1" customFormat="1" ht="68" customHeight="1" spans="1:23">
      <c r="A138" s="16">
        <v>134</v>
      </c>
      <c r="B138" s="16" t="s">
        <v>25</v>
      </c>
      <c r="C138" s="18" t="s">
        <v>318</v>
      </c>
      <c r="D138" s="18" t="s">
        <v>55</v>
      </c>
      <c r="E138" s="18" t="s">
        <v>308</v>
      </c>
      <c r="F138" s="18" t="s">
        <v>29</v>
      </c>
      <c r="G138" s="18" t="s">
        <v>30</v>
      </c>
      <c r="H138" s="18" t="s">
        <v>31</v>
      </c>
      <c r="I138" s="18" t="s">
        <v>43</v>
      </c>
      <c r="J138" s="18" t="s">
        <v>313</v>
      </c>
      <c r="K138" s="17" t="s">
        <v>34</v>
      </c>
      <c r="L138" s="21">
        <v>45658</v>
      </c>
      <c r="M138" s="21">
        <v>46022</v>
      </c>
      <c r="N138" s="18" t="s">
        <v>31</v>
      </c>
      <c r="O138" s="18" t="s">
        <v>314</v>
      </c>
      <c r="P138" s="18">
        <v>100</v>
      </c>
      <c r="Q138" s="33">
        <v>0.6</v>
      </c>
      <c r="R138" s="18" t="s">
        <v>37</v>
      </c>
      <c r="S138" s="34">
        <v>0</v>
      </c>
      <c r="T138" s="34">
        <f t="shared" si="10"/>
        <v>60</v>
      </c>
      <c r="U138" s="35" t="s">
        <v>46</v>
      </c>
      <c r="V138" s="30" t="s">
        <v>315</v>
      </c>
      <c r="W138" s="31"/>
    </row>
    <row r="139" s="1" customFormat="1" ht="68" customHeight="1" spans="1:23">
      <c r="A139" s="16">
        <v>135</v>
      </c>
      <c r="B139" s="16" t="s">
        <v>25</v>
      </c>
      <c r="C139" s="18" t="s">
        <v>319</v>
      </c>
      <c r="D139" s="18" t="s">
        <v>58</v>
      </c>
      <c r="E139" s="18" t="s">
        <v>308</v>
      </c>
      <c r="F139" s="18" t="s">
        <v>29</v>
      </c>
      <c r="G139" s="18" t="s">
        <v>30</v>
      </c>
      <c r="H139" s="18" t="s">
        <v>31</v>
      </c>
      <c r="I139" s="18" t="s">
        <v>43</v>
      </c>
      <c r="J139" s="18" t="s">
        <v>313</v>
      </c>
      <c r="K139" s="17" t="s">
        <v>34</v>
      </c>
      <c r="L139" s="21">
        <v>45658</v>
      </c>
      <c r="M139" s="21">
        <v>46022</v>
      </c>
      <c r="N139" s="18" t="s">
        <v>31</v>
      </c>
      <c r="O139" s="18" t="s">
        <v>314</v>
      </c>
      <c r="P139" s="18">
        <v>20</v>
      </c>
      <c r="Q139" s="33">
        <v>0.6</v>
      </c>
      <c r="R139" s="18" t="s">
        <v>37</v>
      </c>
      <c r="S139" s="34">
        <v>0</v>
      </c>
      <c r="T139" s="34">
        <f t="shared" si="10"/>
        <v>12</v>
      </c>
      <c r="U139" s="35" t="s">
        <v>46</v>
      </c>
      <c r="V139" s="30" t="s">
        <v>315</v>
      </c>
      <c r="W139" s="31"/>
    </row>
    <row r="140" s="1" customFormat="1" ht="80" customHeight="1" spans="1:23">
      <c r="A140" s="16">
        <v>136</v>
      </c>
      <c r="B140" s="16" t="s">
        <v>25</v>
      </c>
      <c r="C140" s="18" t="s">
        <v>320</v>
      </c>
      <c r="D140" s="18" t="s">
        <v>41</v>
      </c>
      <c r="E140" s="18" t="s">
        <v>321</v>
      </c>
      <c r="F140" s="18" t="s">
        <v>29</v>
      </c>
      <c r="G140" s="18" t="s">
        <v>30</v>
      </c>
      <c r="H140" s="18" t="s">
        <v>31</v>
      </c>
      <c r="I140" s="18" t="s">
        <v>32</v>
      </c>
      <c r="J140" s="18" t="s">
        <v>322</v>
      </c>
      <c r="K140" s="17" t="s">
        <v>34</v>
      </c>
      <c r="L140" s="21">
        <v>45658</v>
      </c>
      <c r="M140" s="21">
        <v>46022</v>
      </c>
      <c r="N140" s="18" t="s">
        <v>31</v>
      </c>
      <c r="O140" s="18" t="s">
        <v>233</v>
      </c>
      <c r="P140" s="18">
        <v>58</v>
      </c>
      <c r="Q140" s="33">
        <v>0.1</v>
      </c>
      <c r="R140" s="18" t="s">
        <v>37</v>
      </c>
      <c r="S140" s="34">
        <f t="shared" ref="S140:S150" si="11">P140*Q140</f>
        <v>5.8</v>
      </c>
      <c r="T140" s="34">
        <v>0</v>
      </c>
      <c r="U140" s="35" t="s">
        <v>38</v>
      </c>
      <c r="V140" s="30" t="s">
        <v>323</v>
      </c>
      <c r="W140" s="31"/>
    </row>
    <row r="141" s="1" customFormat="1" ht="62" customHeight="1" spans="1:23">
      <c r="A141" s="16">
        <v>137</v>
      </c>
      <c r="B141" s="16" t="s">
        <v>25</v>
      </c>
      <c r="C141" s="18" t="s">
        <v>324</v>
      </c>
      <c r="D141" s="18" t="s">
        <v>49</v>
      </c>
      <c r="E141" s="18" t="s">
        <v>321</v>
      </c>
      <c r="F141" s="18" t="s">
        <v>29</v>
      </c>
      <c r="G141" s="18" t="s">
        <v>30</v>
      </c>
      <c r="H141" s="18" t="s">
        <v>31</v>
      </c>
      <c r="I141" s="18" t="s">
        <v>32</v>
      </c>
      <c r="J141" s="18" t="s">
        <v>322</v>
      </c>
      <c r="K141" s="17" t="s">
        <v>34</v>
      </c>
      <c r="L141" s="21">
        <v>45658</v>
      </c>
      <c r="M141" s="21">
        <v>46022</v>
      </c>
      <c r="N141" s="18" t="s">
        <v>31</v>
      </c>
      <c r="O141" s="18" t="s">
        <v>233</v>
      </c>
      <c r="P141" s="18">
        <v>62</v>
      </c>
      <c r="Q141" s="33">
        <v>0.1</v>
      </c>
      <c r="R141" s="18" t="s">
        <v>37</v>
      </c>
      <c r="S141" s="34">
        <f t="shared" si="11"/>
        <v>6.2</v>
      </c>
      <c r="T141" s="34">
        <v>0</v>
      </c>
      <c r="U141" s="35" t="s">
        <v>38</v>
      </c>
      <c r="V141" s="30" t="s">
        <v>323</v>
      </c>
      <c r="W141" s="31"/>
    </row>
    <row r="142" s="1" customFormat="1" ht="62" customHeight="1" spans="1:23">
      <c r="A142" s="16">
        <v>138</v>
      </c>
      <c r="B142" s="16" t="s">
        <v>25</v>
      </c>
      <c r="C142" s="18" t="s">
        <v>325</v>
      </c>
      <c r="D142" s="18" t="s">
        <v>52</v>
      </c>
      <c r="E142" s="18" t="s">
        <v>321</v>
      </c>
      <c r="F142" s="18" t="s">
        <v>29</v>
      </c>
      <c r="G142" s="18" t="s">
        <v>30</v>
      </c>
      <c r="H142" s="18" t="s">
        <v>31</v>
      </c>
      <c r="I142" s="18" t="s">
        <v>32</v>
      </c>
      <c r="J142" s="18" t="s">
        <v>322</v>
      </c>
      <c r="K142" s="17" t="s">
        <v>34</v>
      </c>
      <c r="L142" s="21">
        <v>45658</v>
      </c>
      <c r="M142" s="21">
        <v>46022</v>
      </c>
      <c r="N142" s="18" t="s">
        <v>31</v>
      </c>
      <c r="O142" s="18" t="s">
        <v>233</v>
      </c>
      <c r="P142" s="18">
        <v>39</v>
      </c>
      <c r="Q142" s="33">
        <v>0.1</v>
      </c>
      <c r="R142" s="18" t="s">
        <v>37</v>
      </c>
      <c r="S142" s="34">
        <f t="shared" si="11"/>
        <v>3.9</v>
      </c>
      <c r="T142" s="34">
        <v>0</v>
      </c>
      <c r="U142" s="35" t="s">
        <v>38</v>
      </c>
      <c r="V142" s="30" t="s">
        <v>323</v>
      </c>
      <c r="W142" s="31"/>
    </row>
    <row r="143" s="1" customFormat="1" ht="62" customHeight="1" spans="1:23">
      <c r="A143" s="16">
        <v>139</v>
      </c>
      <c r="B143" s="16" t="s">
        <v>25</v>
      </c>
      <c r="C143" s="18" t="s">
        <v>326</v>
      </c>
      <c r="D143" s="18" t="s">
        <v>55</v>
      </c>
      <c r="E143" s="18" t="s">
        <v>321</v>
      </c>
      <c r="F143" s="18" t="s">
        <v>29</v>
      </c>
      <c r="G143" s="18" t="s">
        <v>30</v>
      </c>
      <c r="H143" s="18" t="s">
        <v>31</v>
      </c>
      <c r="I143" s="18" t="s">
        <v>32</v>
      </c>
      <c r="J143" s="18" t="s">
        <v>322</v>
      </c>
      <c r="K143" s="17" t="s">
        <v>34</v>
      </c>
      <c r="L143" s="21">
        <v>45658</v>
      </c>
      <c r="M143" s="21">
        <v>46022</v>
      </c>
      <c r="N143" s="18" t="s">
        <v>31</v>
      </c>
      <c r="O143" s="18" t="s">
        <v>233</v>
      </c>
      <c r="P143" s="18">
        <v>30</v>
      </c>
      <c r="Q143" s="33">
        <v>0.1</v>
      </c>
      <c r="R143" s="18" t="s">
        <v>37</v>
      </c>
      <c r="S143" s="34">
        <f t="shared" si="11"/>
        <v>3</v>
      </c>
      <c r="T143" s="34">
        <v>0</v>
      </c>
      <c r="U143" s="35" t="s">
        <v>38</v>
      </c>
      <c r="V143" s="30" t="s">
        <v>323</v>
      </c>
      <c r="W143" s="31"/>
    </row>
    <row r="144" s="1" customFormat="1" ht="62" customHeight="1" spans="1:23">
      <c r="A144" s="16">
        <v>140</v>
      </c>
      <c r="B144" s="16" t="s">
        <v>25</v>
      </c>
      <c r="C144" s="18" t="s">
        <v>327</v>
      </c>
      <c r="D144" s="18" t="s">
        <v>58</v>
      </c>
      <c r="E144" s="18" t="s">
        <v>321</v>
      </c>
      <c r="F144" s="18" t="s">
        <v>29</v>
      </c>
      <c r="G144" s="18" t="s">
        <v>30</v>
      </c>
      <c r="H144" s="18" t="s">
        <v>31</v>
      </c>
      <c r="I144" s="18" t="s">
        <v>32</v>
      </c>
      <c r="J144" s="18" t="s">
        <v>322</v>
      </c>
      <c r="K144" s="17" t="s">
        <v>34</v>
      </c>
      <c r="L144" s="21">
        <v>45658</v>
      </c>
      <c r="M144" s="21">
        <v>46022</v>
      </c>
      <c r="N144" s="18" t="s">
        <v>31</v>
      </c>
      <c r="O144" s="18" t="s">
        <v>233</v>
      </c>
      <c r="P144" s="18">
        <v>40</v>
      </c>
      <c r="Q144" s="33">
        <v>0.1</v>
      </c>
      <c r="R144" s="18" t="s">
        <v>37</v>
      </c>
      <c r="S144" s="34">
        <f t="shared" si="11"/>
        <v>4</v>
      </c>
      <c r="T144" s="34">
        <v>0</v>
      </c>
      <c r="U144" s="35" t="s">
        <v>38</v>
      </c>
      <c r="V144" s="30" t="s">
        <v>323</v>
      </c>
      <c r="W144" s="31"/>
    </row>
    <row r="145" s="1" customFormat="1" ht="87" customHeight="1" spans="1:23">
      <c r="A145" s="16">
        <v>141</v>
      </c>
      <c r="B145" s="16" t="s">
        <v>25</v>
      </c>
      <c r="C145" s="18" t="s">
        <v>328</v>
      </c>
      <c r="D145" s="18" t="s">
        <v>41</v>
      </c>
      <c r="E145" s="18" t="s">
        <v>321</v>
      </c>
      <c r="F145" s="18" t="s">
        <v>29</v>
      </c>
      <c r="G145" s="18" t="s">
        <v>30</v>
      </c>
      <c r="H145" s="18" t="s">
        <v>31</v>
      </c>
      <c r="I145" s="18" t="s">
        <v>32</v>
      </c>
      <c r="J145" s="18" t="s">
        <v>322</v>
      </c>
      <c r="K145" s="17" t="s">
        <v>34</v>
      </c>
      <c r="L145" s="21">
        <v>45658</v>
      </c>
      <c r="M145" s="21">
        <v>46022</v>
      </c>
      <c r="N145" s="18" t="s">
        <v>31</v>
      </c>
      <c r="O145" s="18" t="s">
        <v>329</v>
      </c>
      <c r="P145" s="18">
        <v>12000</v>
      </c>
      <c r="Q145" s="40">
        <v>0.003</v>
      </c>
      <c r="R145" s="18" t="s">
        <v>37</v>
      </c>
      <c r="S145" s="34">
        <f t="shared" si="11"/>
        <v>36</v>
      </c>
      <c r="T145" s="34">
        <v>0</v>
      </c>
      <c r="U145" s="35" t="s">
        <v>38</v>
      </c>
      <c r="V145" s="30" t="s">
        <v>323</v>
      </c>
      <c r="W145" s="31"/>
    </row>
    <row r="146" s="1" customFormat="1" ht="64" customHeight="1" spans="1:23">
      <c r="A146" s="16">
        <v>142</v>
      </c>
      <c r="B146" s="16" t="s">
        <v>25</v>
      </c>
      <c r="C146" s="18" t="s">
        <v>330</v>
      </c>
      <c r="D146" s="18" t="s">
        <v>49</v>
      </c>
      <c r="E146" s="18" t="s">
        <v>321</v>
      </c>
      <c r="F146" s="18" t="s">
        <v>29</v>
      </c>
      <c r="G146" s="18" t="s">
        <v>30</v>
      </c>
      <c r="H146" s="18" t="s">
        <v>31</v>
      </c>
      <c r="I146" s="18" t="s">
        <v>32</v>
      </c>
      <c r="J146" s="18" t="s">
        <v>322</v>
      </c>
      <c r="K146" s="17" t="s">
        <v>34</v>
      </c>
      <c r="L146" s="21">
        <v>45658</v>
      </c>
      <c r="M146" s="21">
        <v>46022</v>
      </c>
      <c r="N146" s="18" t="s">
        <v>31</v>
      </c>
      <c r="O146" s="18" t="s">
        <v>329</v>
      </c>
      <c r="P146" s="18">
        <v>12000</v>
      </c>
      <c r="Q146" s="40">
        <v>0.003</v>
      </c>
      <c r="R146" s="18" t="s">
        <v>37</v>
      </c>
      <c r="S146" s="34">
        <f t="shared" si="11"/>
        <v>36</v>
      </c>
      <c r="T146" s="34">
        <v>0</v>
      </c>
      <c r="U146" s="35" t="s">
        <v>38</v>
      </c>
      <c r="V146" s="30" t="s">
        <v>323</v>
      </c>
      <c r="W146" s="31"/>
    </row>
    <row r="147" s="1" customFormat="1" ht="64" customHeight="1" spans="1:23">
      <c r="A147" s="16">
        <v>143</v>
      </c>
      <c r="B147" s="16" t="s">
        <v>25</v>
      </c>
      <c r="C147" s="18" t="s">
        <v>331</v>
      </c>
      <c r="D147" s="18" t="s">
        <v>52</v>
      </c>
      <c r="E147" s="18" t="s">
        <v>321</v>
      </c>
      <c r="F147" s="18" t="s">
        <v>29</v>
      </c>
      <c r="G147" s="18" t="s">
        <v>30</v>
      </c>
      <c r="H147" s="18" t="s">
        <v>31</v>
      </c>
      <c r="I147" s="18" t="s">
        <v>32</v>
      </c>
      <c r="J147" s="18" t="s">
        <v>322</v>
      </c>
      <c r="K147" s="17" t="s">
        <v>34</v>
      </c>
      <c r="L147" s="21">
        <v>45658</v>
      </c>
      <c r="M147" s="21">
        <v>46022</v>
      </c>
      <c r="N147" s="18" t="s">
        <v>31</v>
      </c>
      <c r="O147" s="18" t="s">
        <v>329</v>
      </c>
      <c r="P147" s="18">
        <v>35000</v>
      </c>
      <c r="Q147" s="40">
        <v>0.003</v>
      </c>
      <c r="R147" s="18" t="s">
        <v>37</v>
      </c>
      <c r="S147" s="34">
        <f t="shared" si="11"/>
        <v>105</v>
      </c>
      <c r="T147" s="34">
        <v>0</v>
      </c>
      <c r="U147" s="35" t="s">
        <v>38</v>
      </c>
      <c r="V147" s="30" t="s">
        <v>323</v>
      </c>
      <c r="W147" s="31"/>
    </row>
    <row r="148" s="1" customFormat="1" ht="64" customHeight="1" spans="1:23">
      <c r="A148" s="16">
        <v>144</v>
      </c>
      <c r="B148" s="16" t="s">
        <v>25</v>
      </c>
      <c r="C148" s="18" t="s">
        <v>332</v>
      </c>
      <c r="D148" s="18" t="s">
        <v>55</v>
      </c>
      <c r="E148" s="18" t="s">
        <v>321</v>
      </c>
      <c r="F148" s="18" t="s">
        <v>29</v>
      </c>
      <c r="G148" s="18" t="s">
        <v>30</v>
      </c>
      <c r="H148" s="18" t="s">
        <v>31</v>
      </c>
      <c r="I148" s="18" t="s">
        <v>32</v>
      </c>
      <c r="J148" s="18" t="s">
        <v>322</v>
      </c>
      <c r="K148" s="17" t="s">
        <v>34</v>
      </c>
      <c r="L148" s="21">
        <v>45658</v>
      </c>
      <c r="M148" s="21">
        <v>46022</v>
      </c>
      <c r="N148" s="18" t="s">
        <v>31</v>
      </c>
      <c r="O148" s="18" t="s">
        <v>329</v>
      </c>
      <c r="P148" s="18">
        <v>25000</v>
      </c>
      <c r="Q148" s="40">
        <v>0.003</v>
      </c>
      <c r="R148" s="18" t="s">
        <v>37</v>
      </c>
      <c r="S148" s="34">
        <f t="shared" si="11"/>
        <v>75</v>
      </c>
      <c r="T148" s="34">
        <v>0</v>
      </c>
      <c r="U148" s="35" t="s">
        <v>38</v>
      </c>
      <c r="V148" s="30" t="s">
        <v>323</v>
      </c>
      <c r="W148" s="31"/>
    </row>
    <row r="149" s="1" customFormat="1" ht="64" customHeight="1" spans="1:23">
      <c r="A149" s="16">
        <v>145</v>
      </c>
      <c r="B149" s="16" t="s">
        <v>25</v>
      </c>
      <c r="C149" s="18" t="s">
        <v>333</v>
      </c>
      <c r="D149" s="18" t="s">
        <v>58</v>
      </c>
      <c r="E149" s="18" t="s">
        <v>321</v>
      </c>
      <c r="F149" s="18" t="s">
        <v>29</v>
      </c>
      <c r="G149" s="18" t="s">
        <v>30</v>
      </c>
      <c r="H149" s="18" t="s">
        <v>31</v>
      </c>
      <c r="I149" s="18" t="s">
        <v>32</v>
      </c>
      <c r="J149" s="18" t="s">
        <v>322</v>
      </c>
      <c r="K149" s="17" t="s">
        <v>34</v>
      </c>
      <c r="L149" s="21">
        <v>45658</v>
      </c>
      <c r="M149" s="21">
        <v>46022</v>
      </c>
      <c r="N149" s="18" t="s">
        <v>31</v>
      </c>
      <c r="O149" s="18" t="s">
        <v>329</v>
      </c>
      <c r="P149" s="18">
        <v>28000</v>
      </c>
      <c r="Q149" s="40">
        <v>0.003</v>
      </c>
      <c r="R149" s="18" t="s">
        <v>37</v>
      </c>
      <c r="S149" s="34">
        <f t="shared" si="11"/>
        <v>84</v>
      </c>
      <c r="T149" s="34">
        <v>0</v>
      </c>
      <c r="U149" s="35" t="s">
        <v>38</v>
      </c>
      <c r="V149" s="30" t="s">
        <v>323</v>
      </c>
      <c r="W149" s="31"/>
    </row>
    <row r="150" s="1" customFormat="1" ht="64" customHeight="1" spans="1:23">
      <c r="A150" s="16">
        <v>146</v>
      </c>
      <c r="B150" s="16" t="s">
        <v>25</v>
      </c>
      <c r="C150" s="18" t="s">
        <v>334</v>
      </c>
      <c r="D150" s="18" t="s">
        <v>27</v>
      </c>
      <c r="E150" s="18" t="s">
        <v>201</v>
      </c>
      <c r="F150" s="18" t="s">
        <v>29</v>
      </c>
      <c r="G150" s="18" t="s">
        <v>30</v>
      </c>
      <c r="H150" s="18" t="s">
        <v>31</v>
      </c>
      <c r="I150" s="18" t="s">
        <v>32</v>
      </c>
      <c r="J150" s="18" t="s">
        <v>335</v>
      </c>
      <c r="K150" s="17" t="s">
        <v>34</v>
      </c>
      <c r="L150" s="21">
        <v>45658</v>
      </c>
      <c r="M150" s="21">
        <v>46022</v>
      </c>
      <c r="N150" s="18" t="s">
        <v>31</v>
      </c>
      <c r="O150" s="18" t="s">
        <v>336</v>
      </c>
      <c r="P150" s="18">
        <v>5</v>
      </c>
      <c r="Q150" s="41">
        <v>1</v>
      </c>
      <c r="R150" s="18" t="s">
        <v>37</v>
      </c>
      <c r="S150" s="34">
        <f t="shared" si="11"/>
        <v>5</v>
      </c>
      <c r="T150" s="34">
        <v>0</v>
      </c>
      <c r="U150" s="35" t="s">
        <v>38</v>
      </c>
      <c r="V150" s="30" t="s">
        <v>337</v>
      </c>
      <c r="W150" s="31"/>
    </row>
    <row r="151" s="3" customFormat="1" ht="86" customHeight="1" spans="1:21">
      <c r="A151" s="38" t="s">
        <v>338</v>
      </c>
      <c r="B151" s="38"/>
      <c r="C151" s="39"/>
      <c r="D151" s="38"/>
      <c r="E151" s="38"/>
      <c r="F151" s="38"/>
      <c r="G151" s="38"/>
      <c r="H151" s="38"/>
      <c r="I151" s="38"/>
      <c r="J151" s="38"/>
      <c r="K151" s="38"/>
      <c r="L151" s="38"/>
      <c r="M151" s="38"/>
      <c r="N151" s="38"/>
      <c r="O151" s="38"/>
      <c r="P151" s="38"/>
      <c r="Q151" s="38"/>
      <c r="R151" s="38"/>
      <c r="S151" s="42"/>
      <c r="T151" s="42"/>
      <c r="U151" s="38"/>
    </row>
  </sheetData>
  <autoFilter ref="A1:U151">
    <extLst/>
  </autoFilter>
  <mergeCells count="4">
    <mergeCell ref="A1:U1"/>
    <mergeCell ref="A2:U2"/>
    <mergeCell ref="A3:U3"/>
    <mergeCell ref="A151:U151"/>
  </mergeCells>
  <printOptions horizontalCentered="1"/>
  <pageMargins left="0.357638888888889" right="0.357638888888889" top="0.60625" bottom="0.60625" header="0.5" footer="0.5"/>
  <pageSetup paperSize="9" scale="5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1" sqref="C$1:C$104857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ZDhxcs</dc:creator>
  <cp:lastModifiedBy>Lenovo</cp:lastModifiedBy>
  <dcterms:created xsi:type="dcterms:W3CDTF">2025-01-25T23:08:00Z</dcterms:created>
  <dcterms:modified xsi:type="dcterms:W3CDTF">2025-04-10T09:05:35Z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BA27E59DA2B242D2952FC93694CC7B26_13</vt:lpwstr>
  </property>
  <property fmtid="{D5CDD505-2E9C-101B-9397-08002B2CF9AE}" pid="3" name="KSOProductBuildVer">
    <vt:lpwstr>2052-11.8.2.8950</vt:lpwstr>
  </property>
</Properties>
</file>