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Sheet1" sheetId="1" r:id="rId1"/>
  </sheets>
  <definedNames>
    <definedName name="_xlnm._FilterDatabase" localSheetId="0" hidden="1">Sheet1!$A$2:$T$26</definedName>
  </definedNames>
  <calcPr calcId="144525"/>
</workbook>
</file>

<file path=xl/sharedStrings.xml><?xml version="1.0" encoding="utf-8"?>
<sst xmlns="http://schemas.openxmlformats.org/spreadsheetml/2006/main" count="321" uniqueCount="94">
  <si>
    <t>通州区应急管理局2025年度行政检查计划统计表</t>
  </si>
  <si>
    <t>序号</t>
  </si>
  <si>
    <t>任务名称</t>
  </si>
  <si>
    <t>责任部门</t>
  </si>
  <si>
    <t>制定任务依据</t>
  </si>
  <si>
    <t>任务类型</t>
  </si>
  <si>
    <t>检查类型</t>
  </si>
  <si>
    <t>是否采用双随机方式</t>
  </si>
  <si>
    <t>检查方式</t>
  </si>
  <si>
    <t>检查单
编号</t>
  </si>
  <si>
    <t>检查层级</t>
  </si>
  <si>
    <t>任务日期自</t>
  </si>
  <si>
    <t>任务日期至</t>
  </si>
  <si>
    <t>是否涉企</t>
  </si>
  <si>
    <t>对象范围</t>
  </si>
  <si>
    <t>检查对象基数</t>
  </si>
  <si>
    <t>检查比例</t>
  </si>
  <si>
    <t>检查频次</t>
  </si>
  <si>
    <t>计划现场检查次数</t>
  </si>
  <si>
    <t>计划非现场检查次数</t>
  </si>
  <si>
    <t>单次检查周期</t>
  </si>
  <si>
    <t>危险化学品储存单位检查任务（加油站）</t>
  </si>
  <si>
    <t>北京市通州区应急管理综合执法大队</t>
  </si>
  <si>
    <t>按照《安全生产法》第六十五条第一款：应急管理部门和其他负有安全生产监督管理职责的部门依法开展安全生产行政执法工作，对生产经营单位执行有关安全生产的法律、法规和国 家标准或者行业标准的情况进行监督检查……《安全生产年度监督检查计划编制办法》（安监总政法〔2017〕150号）以及以及北京市应急管理局印发《关于北京市应急管理分类分级执法暂行办法的通知》的有关要求</t>
  </si>
  <si>
    <t>单部门</t>
  </si>
  <si>
    <t>专项</t>
  </si>
  <si>
    <t>否</t>
  </si>
  <si>
    <t>现场</t>
  </si>
  <si>
    <t>京应急〔2025〕6号</t>
  </si>
  <si>
    <t>区级</t>
  </si>
  <si>
    <t>是</t>
  </si>
  <si>
    <t>危险化学品储存单位</t>
  </si>
  <si>
    <t>一年一次</t>
  </si>
  <si>
    <t>0.5天</t>
  </si>
  <si>
    <t>近三年发生安全生产亡人事故单位的执法检查</t>
  </si>
  <si>
    <t>基础科</t>
  </si>
  <si>
    <t>京应急〔2025〕13号</t>
  </si>
  <si>
    <t>工业企业、商贸企业</t>
  </si>
  <si>
    <t>一年二次</t>
  </si>
  <si>
    <t>涉危企业、涉爆粉尘、有限空间等工业企业重点领域检查</t>
  </si>
  <si>
    <t>日常</t>
  </si>
  <si>
    <t>涉危企业、涉爆粉尘、有限空间等工业企业检查</t>
  </si>
  <si>
    <t>机械行业、建工行业、轻工行业等工贸企业的安全执法检查</t>
  </si>
  <si>
    <t>京应急〔2025〕14号</t>
  </si>
  <si>
    <t>机械行业、建工行业、轻工行业等工贸企业</t>
  </si>
  <si>
    <t>对街道乡镇、行业部门监管企业进行督察检查</t>
  </si>
  <si>
    <t>按照《安全生产法》第六十五条第一款：应急管理部门和其他负有安全生产监督管理职责的部门依法开展安全生产行政执法工作，对生产经营单位执行有关安全生产的法律、法规和国 家标准或者行业标准的情况进行监督检查……以及安全生产治本攻坚三年行动方案（2024-2026）要求、区委区政府安全生产督察方案</t>
  </si>
  <si>
    <t>/</t>
  </si>
  <si>
    <t>外租外包、特种作业、有限空间专项现场检查</t>
  </si>
  <si>
    <t>按照《安全生产法》第六十五条第一款：应急管理部门和其他负有安全生产监督管理职责的部门依法开展安全生产行政执法工作，对生产经营单位执行有关安全生产的法律、法规和国 家标准或者行业标准的情况进行监督检查……以及北京市生产经营单位外包外租安全生产管理工作强化方案、北京市安全生产资格证书“双打”专项行动工作方案、北京市有限空间作业“双方一推进”专项行动工作方案</t>
  </si>
  <si>
    <t>京应急〔2025〕18号</t>
  </si>
  <si>
    <t>地震综合行政执法检查1</t>
  </si>
  <si>
    <t>按照《中华人民共和国防震减灾法》 第七十六条　县级以上人民政府建设、交通、铁路、水利、电力、地震等有关部门应当按照职责分工，加强对工程建设强制性标准、抗震设防要求执行情况和地震安全性评价工作的监督检查。按照局三定方案、安全生产治本攻坚三年行动总体要求</t>
  </si>
  <si>
    <t>京地震〔2024〕1号</t>
  </si>
  <si>
    <t>地震综合行政执法检查2</t>
  </si>
  <si>
    <t>京地震〔2024〕2号</t>
  </si>
  <si>
    <t>地震综合行政执法检查3</t>
  </si>
  <si>
    <t>京地震〔2024〕8号</t>
  </si>
  <si>
    <t>地震综合行政执法检查4</t>
  </si>
  <si>
    <t>京地震〔2024〕4号</t>
  </si>
  <si>
    <t>地震综合行政执法检查5</t>
  </si>
  <si>
    <t>地震综合行政执法检查6</t>
  </si>
  <si>
    <t>地震综合行政执法检查7</t>
  </si>
  <si>
    <t>京地震〔2024〕7号</t>
  </si>
  <si>
    <t>地震综合行政执法检查8</t>
  </si>
  <si>
    <t>全国“两会”保障单位周边200米执法检查</t>
  </si>
  <si>
    <t>按照《安全生产法》第六十五条第一款：应急管理部门和其他负有安全生产监督管理职责的部门依法开展安全生产行政执法工作，对生产经营单位执行有关安全生产的法律、法规和国 家标准或者行业标准的情况进行监督检查……以及局三定方案、安全生产治本攻坚三年行动总体、北京市重点节假日专项保障方案</t>
  </si>
  <si>
    <t xml:space="preserve"> 
京应急〔2025〕11号</t>
  </si>
  <si>
    <t>工业企业</t>
  </si>
  <si>
    <t>重大活动、重点时期、重要节日的执法检查</t>
  </si>
  <si>
    <t>安全生产治本攻坚三年行动双随机检查</t>
  </si>
  <si>
    <t>按照《安全生产法》第六十五条第一款：应急管理部门和其他负有安全生产监督管理职责的部门依法开展安全生产行政执法工作，对生产经营单位执行有关安全生产的法律、法规和国 家标准或者行业标准的情况进行监督检查……以及安全生产治本攻坚三年行动方案（2024-2026）要求</t>
  </si>
  <si>
    <t>安全评价检测检验机构日常检查</t>
  </si>
  <si>
    <t>《安全评价检测检验机构管理办法》第二十四条：资质认可机关应当将其认可的安全评价检测检验机构纳入年度安全生产监督检查计划范围。确保每三年至少覆盖一次。《安全生产年度监督检查计划编制办法》（安监总政法〔2017〕150号）以及以及北京市应急管理局印发《关于北京市应急管理分类分级执法暂行办法的通知》的有关要求</t>
  </si>
  <si>
    <t>京应急〔2025〕4号</t>
  </si>
  <si>
    <t>安全评价检测检验机构</t>
  </si>
  <si>
    <t>安全生产培训机构日常检查</t>
  </si>
  <si>
    <t>京应急〔2025〕31号</t>
  </si>
  <si>
    <t>医药制造企业监督检查</t>
  </si>
  <si>
    <t>《危险化学品安全管理条例》第七条第七条　负有危险化学品安全监督管理职责的部门依法进行监督检查，可以采取下列措施：
(一)进入危险化学品作业场所实施现场检查，向有关单位和人员了解情况，查阅、复制有关文件、资料；《安全生产年度监督检查计划编制办法》（安监总政法〔2017〕150号）以及以及北京市应急管理局印发《关于北京市应急管理分类分级执法暂行办法的通知》的有关要求</t>
  </si>
  <si>
    <t>京应急〔2025〕28号</t>
  </si>
  <si>
    <t>医药制造企业</t>
  </si>
  <si>
    <t>重大活动、重点时期、重要节日的非现场检查</t>
  </si>
  <si>
    <t>非现场</t>
  </si>
  <si>
    <t>京应急〔2025〕45号</t>
  </si>
  <si>
    <t>危险化学品无储存单位执法检查</t>
  </si>
  <si>
    <t>按照《安全生产法》第六十五条第一款：应急管理部门和其他负有安全生产监督管理职责的部门依法开展安全生产行政执法工作，对生产经营单位执行有关安全生产的法律、法规和国 家标准或者行业标准的情况进行监督检查……以及《安全生产年度监督检查计划编制办法》（安监总政法〔2017〕150号）、北京市应急管理局印发《关于北京市应急管理分类分级执法暂行办法的通知》的有关要求</t>
  </si>
  <si>
    <t>京应急〔2025〕37号</t>
  </si>
  <si>
    <t>危险化学品无储存单位</t>
  </si>
  <si>
    <t>重点商贸企业安全生产检查</t>
  </si>
  <si>
    <t>按照《安全生产法》第六十五条第一款：应急管理部门和其他负有安全生产监督管理职责的部门依法开展安全生产行政执法工作，对生产经营单位执行有关安全生产的法律、法规和国 家标准或者行业标准的情况进行监督检查……按照《安全生产年度监督检查计划编制办法》（安监总政法〔2017〕150号）以及以及北京市应急管理局印发《关于北京市应急管理分类分级执法暂行办法的通知》的有关要求</t>
  </si>
  <si>
    <t>京应急〔2025〕52号</t>
  </si>
  <si>
    <t>商贸企业</t>
  </si>
  <si>
    <r>
      <rPr>
        <sz val="20"/>
        <color rgb="FFFF0000"/>
        <rFont val="方正小标宋简体"/>
        <charset val="134"/>
      </rPr>
      <t>本机关对同一企业实施现场检查年度频次上限：</t>
    </r>
    <r>
      <rPr>
        <u/>
        <sz val="20"/>
        <color rgb="FFFF0000"/>
        <rFont val="方正小标宋简体"/>
        <charset val="134"/>
      </rPr>
      <t xml:space="preserve">    6    次/年 </t>
    </r>
    <r>
      <rPr>
        <sz val="20"/>
        <color rgb="FFFF0000"/>
        <rFont val="方正小标宋简体"/>
        <charset val="134"/>
      </rPr>
      <t xml:space="preserve">  （请根据本机关内部监管统筹情况填写，根据投诉举报、转办交办、数据监测等线索确需实施行政检查，或者应企业申请实施行政检查的，可以不受频次上限限制。）</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</si>
</sst>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7">
    <font>
      <sz val="11"/>
      <color theme="1"/>
      <name val="宋体"/>
      <charset val="134"/>
      <scheme val="minor"/>
    </font>
    <font>
      <sz val="20"/>
      <color theme="1"/>
      <name val="方正小标宋简体"/>
      <charset val="134"/>
    </font>
    <font>
      <sz val="16"/>
      <name val="CESI黑体-GB2312"/>
      <charset val="134"/>
    </font>
    <font>
      <sz val="16"/>
      <color theme="1"/>
      <name val="宋体"/>
      <charset val="134"/>
      <scheme val="minor"/>
    </font>
    <font>
      <sz val="16"/>
      <name val="宋体"/>
      <charset val="134"/>
      <scheme val="minor"/>
    </font>
    <font>
      <sz val="20"/>
      <color rgb="FFFF0000"/>
      <name val="方正小标宋简体"/>
      <charset val="134"/>
    </font>
    <font>
      <i/>
      <sz val="16"/>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b/>
      <sz val="11"/>
      <color theme="1"/>
      <name val="宋体"/>
      <charset val="0"/>
      <scheme val="minor"/>
    </font>
    <font>
      <sz val="11"/>
      <color rgb="FF9C0006"/>
      <name val="宋体"/>
      <charset val="0"/>
      <scheme val="minor"/>
    </font>
    <font>
      <i/>
      <sz val="11"/>
      <color rgb="FF7F7F7F"/>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u/>
      <sz val="20"/>
      <color rgb="FFFF0000"/>
      <name val="方正小标宋简体"/>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rgb="FFFFC7CE"/>
        <bgColor indexed="64"/>
      </patternFill>
    </fill>
    <fill>
      <patternFill patternType="solid">
        <fgColor theme="8"/>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A5A5A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8" fillId="14" borderId="0" applyNumberFormat="0" applyBorder="0" applyAlignment="0" applyProtection="0">
      <alignment vertical="center"/>
    </xf>
    <xf numFmtId="0" fontId="8" fillId="21" borderId="0" applyNumberFormat="0" applyBorder="0" applyAlignment="0" applyProtection="0">
      <alignment vertical="center"/>
    </xf>
    <xf numFmtId="0" fontId="7" fillId="25" borderId="0" applyNumberFormat="0" applyBorder="0" applyAlignment="0" applyProtection="0">
      <alignment vertical="center"/>
    </xf>
    <xf numFmtId="0" fontId="8" fillId="32" borderId="0" applyNumberFormat="0" applyBorder="0" applyAlignment="0" applyProtection="0">
      <alignment vertical="center"/>
    </xf>
    <xf numFmtId="0" fontId="8" fillId="20" borderId="0" applyNumberFormat="0" applyBorder="0" applyAlignment="0" applyProtection="0">
      <alignment vertical="center"/>
    </xf>
    <xf numFmtId="0" fontId="7" fillId="12" borderId="0" applyNumberFormat="0" applyBorder="0" applyAlignment="0" applyProtection="0">
      <alignment vertical="center"/>
    </xf>
    <xf numFmtId="0" fontId="8" fillId="17" borderId="0" applyNumberFormat="0" applyBorder="0" applyAlignment="0" applyProtection="0">
      <alignment vertical="center"/>
    </xf>
    <xf numFmtId="0" fontId="15" fillId="0" borderId="6" applyNumberFormat="0" applyFill="0" applyAlignment="0" applyProtection="0">
      <alignment vertical="center"/>
    </xf>
    <xf numFmtId="0" fontId="13" fillId="0" borderId="0" applyNumberFormat="0" applyFill="0" applyBorder="0" applyAlignment="0" applyProtection="0">
      <alignment vertical="center"/>
    </xf>
    <xf numFmtId="0" fontId="11" fillId="0" borderId="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5" applyNumberFormat="0" applyFill="0" applyAlignment="0" applyProtection="0">
      <alignment vertical="center"/>
    </xf>
    <xf numFmtId="42" fontId="0" fillId="0" borderId="0" applyFont="0" applyFill="0" applyBorder="0" applyAlignment="0" applyProtection="0">
      <alignment vertical="center"/>
    </xf>
    <xf numFmtId="0" fontId="7" fillId="29" borderId="0" applyNumberFormat="0" applyBorder="0" applyAlignment="0" applyProtection="0">
      <alignment vertical="center"/>
    </xf>
    <xf numFmtId="0" fontId="16" fillId="0" borderId="0" applyNumberFormat="0" applyFill="0" applyBorder="0" applyAlignment="0" applyProtection="0">
      <alignment vertical="center"/>
    </xf>
    <xf numFmtId="0" fontId="8" fillId="22" borderId="0" applyNumberFormat="0" applyBorder="0" applyAlignment="0" applyProtection="0">
      <alignment vertical="center"/>
    </xf>
    <xf numFmtId="0" fontId="7" fillId="24" borderId="0" applyNumberFormat="0" applyBorder="0" applyAlignment="0" applyProtection="0">
      <alignment vertical="center"/>
    </xf>
    <xf numFmtId="0" fontId="20" fillId="0" borderId="5" applyNumberFormat="0" applyFill="0" applyAlignment="0" applyProtection="0">
      <alignment vertical="center"/>
    </xf>
    <xf numFmtId="0" fontId="21" fillId="0" borderId="0" applyNumberFormat="0" applyFill="0" applyBorder="0" applyAlignment="0" applyProtection="0">
      <alignment vertical="center"/>
    </xf>
    <xf numFmtId="0" fontId="8" fillId="16" borderId="0" applyNumberFormat="0" applyBorder="0" applyAlignment="0" applyProtection="0">
      <alignment vertical="center"/>
    </xf>
    <xf numFmtId="44" fontId="0" fillId="0" borderId="0" applyFont="0" applyFill="0" applyBorder="0" applyAlignment="0" applyProtection="0">
      <alignment vertical="center"/>
    </xf>
    <xf numFmtId="0" fontId="8" fillId="19" borderId="0" applyNumberFormat="0" applyBorder="0" applyAlignment="0" applyProtection="0">
      <alignment vertical="center"/>
    </xf>
    <xf numFmtId="0" fontId="22" fillId="28" borderId="7" applyNumberFormat="0" applyAlignment="0" applyProtection="0">
      <alignment vertical="center"/>
    </xf>
    <xf numFmtId="0" fontId="19" fillId="0" borderId="0" applyNumberFormat="0" applyFill="0" applyBorder="0" applyAlignment="0" applyProtection="0">
      <alignment vertical="center"/>
    </xf>
    <xf numFmtId="41" fontId="0" fillId="0" borderId="0" applyFont="0" applyFill="0" applyBorder="0" applyAlignment="0" applyProtection="0">
      <alignment vertical="center"/>
    </xf>
    <xf numFmtId="0" fontId="7" fillId="26" borderId="0" applyNumberFormat="0" applyBorder="0" applyAlignment="0" applyProtection="0">
      <alignment vertical="center"/>
    </xf>
    <xf numFmtId="0" fontId="8" fillId="30" borderId="0" applyNumberFormat="0" applyBorder="0" applyAlignment="0" applyProtection="0">
      <alignment vertical="center"/>
    </xf>
    <xf numFmtId="0" fontId="7" fillId="31" borderId="0" applyNumberFormat="0" applyBorder="0" applyAlignment="0" applyProtection="0">
      <alignment vertical="center"/>
    </xf>
    <xf numFmtId="0" fontId="17" fillId="15" borderId="7" applyNumberFormat="0" applyAlignment="0" applyProtection="0">
      <alignment vertical="center"/>
    </xf>
    <xf numFmtId="0" fontId="23" fillId="28" borderId="8" applyNumberFormat="0" applyAlignment="0" applyProtection="0">
      <alignment vertical="center"/>
    </xf>
    <xf numFmtId="0" fontId="24" fillId="33" borderId="9" applyNumberFormat="0" applyAlignment="0" applyProtection="0">
      <alignment vertical="center"/>
    </xf>
    <xf numFmtId="0" fontId="25" fillId="0" borderId="10" applyNumberFormat="0" applyFill="0" applyAlignment="0" applyProtection="0">
      <alignment vertical="center"/>
    </xf>
    <xf numFmtId="0" fontId="7" fillId="13" borderId="0" applyNumberFormat="0" applyBorder="0" applyAlignment="0" applyProtection="0">
      <alignment vertical="center"/>
    </xf>
    <xf numFmtId="0" fontId="7" fillId="23" borderId="0" applyNumberFormat="0" applyBorder="0" applyAlignment="0" applyProtection="0">
      <alignment vertical="center"/>
    </xf>
    <xf numFmtId="0" fontId="0" fillId="10" borderId="3" applyNumberFormat="0" applyFont="0" applyAlignment="0" applyProtection="0">
      <alignment vertical="center"/>
    </xf>
    <xf numFmtId="0" fontId="10" fillId="0" borderId="0" applyNumberFormat="0" applyFill="0" applyBorder="0" applyAlignment="0" applyProtection="0">
      <alignment vertical="center"/>
    </xf>
    <xf numFmtId="0" fontId="18" fillId="18" borderId="0" applyNumberFormat="0" applyBorder="0" applyAlignment="0" applyProtection="0">
      <alignment vertical="center"/>
    </xf>
    <xf numFmtId="0" fontId="15" fillId="0" borderId="0" applyNumberFormat="0" applyFill="0" applyBorder="0" applyAlignment="0" applyProtection="0">
      <alignment vertical="center"/>
    </xf>
    <xf numFmtId="0" fontId="7" fillId="9" borderId="0" applyNumberFormat="0" applyBorder="0" applyAlignment="0" applyProtection="0">
      <alignment vertical="center"/>
    </xf>
    <xf numFmtId="0" fontId="9" fillId="8" borderId="0" applyNumberFormat="0" applyBorder="0" applyAlignment="0" applyProtection="0">
      <alignment vertical="center"/>
    </xf>
    <xf numFmtId="0" fontId="8" fillId="7" borderId="0" applyNumberFormat="0" applyBorder="0" applyAlignment="0" applyProtection="0">
      <alignment vertical="center"/>
    </xf>
    <xf numFmtId="0" fontId="12" fillId="11" borderId="0" applyNumberFormat="0" applyBorder="0" applyAlignment="0" applyProtection="0">
      <alignment vertical="center"/>
    </xf>
    <xf numFmtId="0" fontId="7" fillId="6" borderId="0" applyNumberFormat="0" applyBorder="0" applyAlignment="0" applyProtection="0">
      <alignment vertical="center"/>
    </xf>
    <xf numFmtId="0" fontId="8" fillId="27" borderId="0" applyNumberFormat="0" applyBorder="0" applyAlignment="0" applyProtection="0">
      <alignment vertical="center"/>
    </xf>
    <xf numFmtId="0" fontId="7" fillId="5" borderId="0" applyNumberFormat="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cellStyleXfs>
  <cellXfs count="26">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justify" vertical="center"/>
    </xf>
    <xf numFmtId="0" fontId="0" fillId="0" borderId="0" xfId="0" applyFill="1"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5" fillId="0" borderId="0" xfId="0" applyFont="1" applyAlignment="1">
      <alignment horizontal="left"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58" fontId="3" fillId="0" borderId="2" xfId="0" applyNumberFormat="1" applyFont="1" applyFill="1" applyBorder="1" applyAlignment="1">
      <alignment horizontal="center" vertical="center" wrapText="1"/>
    </xf>
    <xf numFmtId="58" fontId="4"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0" fontId="6" fillId="0" borderId="1" xfId="0" applyFont="1" applyFill="1" applyBorder="1" applyAlignment="1">
      <alignment horizontal="center" vertical="center" wrapText="1"/>
    </xf>
    <xf numFmtId="0" fontId="5" fillId="0" borderId="0" xfId="0" applyFont="1" applyFill="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6"/>
  <sheetViews>
    <sheetView tabSelected="1" zoomScale="50" zoomScaleNormal="50" workbookViewId="0">
      <selection activeCell="N4" sqref="N4"/>
    </sheetView>
  </sheetViews>
  <sheetFormatPr defaultColWidth="9" defaultRowHeight="14.25"/>
  <cols>
    <col min="1" max="1" width="6.66666666666667" style="2" customWidth="1"/>
    <col min="2" max="3" width="16.6333333333333" style="3" customWidth="1"/>
    <col min="4" max="4" width="52.5" style="4" customWidth="1"/>
    <col min="5" max="5" width="12.6333333333333" style="2" customWidth="1"/>
    <col min="6" max="6" width="13.95" style="2" customWidth="1"/>
    <col min="7" max="7" width="14.1333333333333" style="2" customWidth="1"/>
    <col min="8" max="8" width="11.5166666666667" style="2" customWidth="1"/>
    <col min="9" max="9" width="12.6333333333333" style="2" customWidth="1"/>
    <col min="10" max="10" width="14.6166666666667" style="2" customWidth="1"/>
    <col min="11" max="11" width="15.25" style="2" customWidth="1"/>
    <col min="12" max="12" width="15.9" style="2" customWidth="1"/>
    <col min="13" max="13" width="15.1" style="2" customWidth="1"/>
    <col min="14" max="14" width="14.4416666666667" style="2" customWidth="1"/>
    <col min="15" max="15" width="17.7" style="2" customWidth="1"/>
    <col min="16" max="17" width="12.6333333333333" style="2" customWidth="1"/>
    <col min="18" max="18" width="16.5" style="2" customWidth="1"/>
    <col min="19" max="19" width="16.2333333333333" style="5" customWidth="1"/>
    <col min="20" max="20" width="18.0166666666667" customWidth="1"/>
  </cols>
  <sheetData>
    <row r="1" ht="27" spans="1:20">
      <c r="A1" s="6" t="s">
        <v>0</v>
      </c>
      <c r="B1" s="6"/>
      <c r="C1" s="6"/>
      <c r="D1" s="6"/>
      <c r="E1" s="6"/>
      <c r="F1" s="6"/>
      <c r="G1" s="6"/>
      <c r="H1" s="6"/>
      <c r="I1" s="6"/>
      <c r="J1" s="6"/>
      <c r="K1" s="6"/>
      <c r="L1" s="6"/>
      <c r="M1" s="6"/>
      <c r="N1" s="6"/>
      <c r="O1" s="6"/>
      <c r="P1" s="6"/>
      <c r="Q1" s="6"/>
      <c r="R1" s="6"/>
      <c r="S1" s="23"/>
      <c r="T1" s="6"/>
    </row>
    <row r="2" ht="40.5" spans="1:20">
      <c r="A2" s="7"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8" t="s">
        <v>18</v>
      </c>
      <c r="S2" s="8" t="s">
        <v>19</v>
      </c>
      <c r="T2" s="8" t="s">
        <v>20</v>
      </c>
    </row>
    <row r="3" ht="202.5" spans="1:20">
      <c r="A3" s="9">
        <v>1</v>
      </c>
      <c r="B3" s="10" t="s">
        <v>21</v>
      </c>
      <c r="C3" s="10" t="s">
        <v>22</v>
      </c>
      <c r="D3" s="11" t="s">
        <v>23</v>
      </c>
      <c r="E3" s="9" t="s">
        <v>24</v>
      </c>
      <c r="F3" s="9" t="s">
        <v>25</v>
      </c>
      <c r="G3" s="9" t="s">
        <v>26</v>
      </c>
      <c r="H3" s="9" t="s">
        <v>27</v>
      </c>
      <c r="I3" s="9" t="s">
        <v>28</v>
      </c>
      <c r="J3" s="9" t="s">
        <v>29</v>
      </c>
      <c r="K3" s="18">
        <v>45658</v>
      </c>
      <c r="L3" s="18">
        <v>46022</v>
      </c>
      <c r="M3" s="9" t="s">
        <v>30</v>
      </c>
      <c r="N3" s="9" t="s">
        <v>31</v>
      </c>
      <c r="O3" s="9">
        <v>96</v>
      </c>
      <c r="P3" s="21">
        <f>R3/O3</f>
        <v>1</v>
      </c>
      <c r="Q3" s="9" t="s">
        <v>32</v>
      </c>
      <c r="R3" s="9">
        <v>96</v>
      </c>
      <c r="S3" s="9">
        <v>0</v>
      </c>
      <c r="T3" s="24" t="s">
        <v>33</v>
      </c>
    </row>
    <row r="4" ht="202.5" spans="1:20">
      <c r="A4" s="9">
        <v>2</v>
      </c>
      <c r="B4" s="12" t="s">
        <v>34</v>
      </c>
      <c r="C4" s="10" t="s">
        <v>35</v>
      </c>
      <c r="D4" s="11" t="s">
        <v>23</v>
      </c>
      <c r="E4" s="9" t="s">
        <v>24</v>
      </c>
      <c r="F4" s="9" t="s">
        <v>25</v>
      </c>
      <c r="G4" s="9" t="s">
        <v>26</v>
      </c>
      <c r="H4" s="9" t="s">
        <v>27</v>
      </c>
      <c r="I4" s="9" t="s">
        <v>36</v>
      </c>
      <c r="J4" s="9" t="s">
        <v>29</v>
      </c>
      <c r="K4" s="18">
        <v>45658</v>
      </c>
      <c r="L4" s="18">
        <v>46022</v>
      </c>
      <c r="M4" s="16" t="s">
        <v>30</v>
      </c>
      <c r="N4" s="16" t="s">
        <v>37</v>
      </c>
      <c r="O4" s="16">
        <v>2</v>
      </c>
      <c r="P4" s="21">
        <f t="shared" ref="P4:P22" si="0">R4/O4</f>
        <v>2</v>
      </c>
      <c r="Q4" s="9" t="s">
        <v>38</v>
      </c>
      <c r="R4" s="16">
        <v>4</v>
      </c>
      <c r="S4" s="16">
        <v>0</v>
      </c>
      <c r="T4" s="24" t="s">
        <v>33</v>
      </c>
    </row>
    <row r="5" ht="202.5" spans="1:20">
      <c r="A5" s="9">
        <v>3</v>
      </c>
      <c r="B5" s="12" t="s">
        <v>39</v>
      </c>
      <c r="C5" s="10" t="s">
        <v>22</v>
      </c>
      <c r="D5" s="11" t="s">
        <v>23</v>
      </c>
      <c r="E5" s="16" t="s">
        <v>24</v>
      </c>
      <c r="F5" s="16" t="s">
        <v>40</v>
      </c>
      <c r="G5" s="16" t="s">
        <v>26</v>
      </c>
      <c r="H5" s="16" t="s">
        <v>27</v>
      </c>
      <c r="I5" s="16" t="s">
        <v>36</v>
      </c>
      <c r="J5" s="16" t="s">
        <v>29</v>
      </c>
      <c r="K5" s="19">
        <v>45658</v>
      </c>
      <c r="L5" s="19">
        <v>46022</v>
      </c>
      <c r="M5" s="16" t="s">
        <v>30</v>
      </c>
      <c r="N5" s="16" t="s">
        <v>41</v>
      </c>
      <c r="O5" s="16">
        <v>652</v>
      </c>
      <c r="P5" s="21">
        <f t="shared" si="0"/>
        <v>0.125766871165644</v>
      </c>
      <c r="Q5" s="16" t="s">
        <v>32</v>
      </c>
      <c r="R5" s="16">
        <v>82</v>
      </c>
      <c r="S5" s="16">
        <v>0</v>
      </c>
      <c r="T5" s="24" t="s">
        <v>33</v>
      </c>
    </row>
    <row r="6" ht="202.5" spans="1:20">
      <c r="A6" s="9">
        <v>4</v>
      </c>
      <c r="B6" s="12" t="s">
        <v>42</v>
      </c>
      <c r="C6" s="10" t="s">
        <v>22</v>
      </c>
      <c r="D6" s="11" t="s">
        <v>23</v>
      </c>
      <c r="E6" s="16" t="s">
        <v>24</v>
      </c>
      <c r="F6" s="16" t="s">
        <v>40</v>
      </c>
      <c r="G6" s="16" t="s">
        <v>26</v>
      </c>
      <c r="H6" s="16" t="s">
        <v>27</v>
      </c>
      <c r="I6" s="16" t="s">
        <v>43</v>
      </c>
      <c r="J6" s="16" t="s">
        <v>29</v>
      </c>
      <c r="K6" s="19">
        <v>45658</v>
      </c>
      <c r="L6" s="19">
        <v>46022</v>
      </c>
      <c r="M6" s="16" t="s">
        <v>30</v>
      </c>
      <c r="N6" s="16" t="s">
        <v>44</v>
      </c>
      <c r="O6" s="16">
        <v>652</v>
      </c>
      <c r="P6" s="21">
        <f t="shared" si="0"/>
        <v>0.0613496932515337</v>
      </c>
      <c r="Q6" s="16" t="s">
        <v>32</v>
      </c>
      <c r="R6" s="16">
        <v>40</v>
      </c>
      <c r="S6" s="16">
        <v>0</v>
      </c>
      <c r="T6" s="24" t="s">
        <v>33</v>
      </c>
    </row>
    <row r="7" ht="162" spans="1:20">
      <c r="A7" s="9">
        <v>5</v>
      </c>
      <c r="B7" s="10" t="s">
        <v>45</v>
      </c>
      <c r="C7" s="10" t="s">
        <v>22</v>
      </c>
      <c r="D7" s="11" t="s">
        <v>46</v>
      </c>
      <c r="E7" s="9" t="s">
        <v>24</v>
      </c>
      <c r="F7" s="9" t="s">
        <v>40</v>
      </c>
      <c r="G7" s="9" t="s">
        <v>26</v>
      </c>
      <c r="H7" s="9" t="s">
        <v>27</v>
      </c>
      <c r="I7" s="9" t="s">
        <v>43</v>
      </c>
      <c r="J7" s="9" t="s">
        <v>29</v>
      </c>
      <c r="K7" s="18">
        <v>45658</v>
      </c>
      <c r="L7" s="18">
        <v>46022</v>
      </c>
      <c r="M7" s="9" t="s">
        <v>30</v>
      </c>
      <c r="N7" s="9" t="s">
        <v>37</v>
      </c>
      <c r="O7" s="9">
        <v>8873</v>
      </c>
      <c r="P7" s="21">
        <f t="shared" si="0"/>
        <v>0.00901611630790037</v>
      </c>
      <c r="Q7" s="9" t="s">
        <v>32</v>
      </c>
      <c r="R7" s="9">
        <v>80</v>
      </c>
      <c r="S7" s="9">
        <v>0</v>
      </c>
      <c r="T7" s="24" t="s">
        <v>47</v>
      </c>
    </row>
    <row r="8" ht="202.5" spans="1:20">
      <c r="A8" s="9">
        <v>6</v>
      </c>
      <c r="B8" s="10" t="s">
        <v>48</v>
      </c>
      <c r="C8" s="10" t="s">
        <v>22</v>
      </c>
      <c r="D8" s="11" t="s">
        <v>49</v>
      </c>
      <c r="E8" s="9" t="s">
        <v>24</v>
      </c>
      <c r="F8" s="9" t="s">
        <v>25</v>
      </c>
      <c r="G8" s="9" t="s">
        <v>26</v>
      </c>
      <c r="H8" s="9" t="s">
        <v>27</v>
      </c>
      <c r="I8" s="9" t="s">
        <v>50</v>
      </c>
      <c r="J8" s="9" t="s">
        <v>29</v>
      </c>
      <c r="K8" s="18">
        <v>45658</v>
      </c>
      <c r="L8" s="18">
        <v>46022</v>
      </c>
      <c r="M8" s="9" t="s">
        <v>30</v>
      </c>
      <c r="N8" s="9" t="s">
        <v>37</v>
      </c>
      <c r="O8" s="9">
        <v>8557</v>
      </c>
      <c r="P8" s="21">
        <f t="shared" si="0"/>
        <v>0.00934907093607573</v>
      </c>
      <c r="Q8" s="9" t="s">
        <v>32</v>
      </c>
      <c r="R8" s="9">
        <v>80</v>
      </c>
      <c r="S8" s="9">
        <v>0</v>
      </c>
      <c r="T8" s="24" t="s">
        <v>33</v>
      </c>
    </row>
    <row r="9" ht="141.75" spans="1:20">
      <c r="A9" s="9">
        <v>7</v>
      </c>
      <c r="B9" s="10" t="s">
        <v>51</v>
      </c>
      <c r="C9" s="10" t="s">
        <v>22</v>
      </c>
      <c r="D9" s="11" t="s">
        <v>52</v>
      </c>
      <c r="E9" s="9" t="s">
        <v>24</v>
      </c>
      <c r="F9" s="9" t="s">
        <v>40</v>
      </c>
      <c r="G9" s="9" t="s">
        <v>26</v>
      </c>
      <c r="H9" s="9" t="s">
        <v>27</v>
      </c>
      <c r="I9" s="9" t="s">
        <v>53</v>
      </c>
      <c r="J9" s="9" t="s">
        <v>29</v>
      </c>
      <c r="K9" s="18">
        <v>45658</v>
      </c>
      <c r="L9" s="18">
        <v>46022</v>
      </c>
      <c r="M9" s="9" t="s">
        <v>30</v>
      </c>
      <c r="N9" s="9" t="s">
        <v>37</v>
      </c>
      <c r="O9" s="9">
        <v>8</v>
      </c>
      <c r="P9" s="21">
        <f t="shared" si="0"/>
        <v>0.125</v>
      </c>
      <c r="Q9" s="9" t="s">
        <v>32</v>
      </c>
      <c r="R9" s="9">
        <v>1</v>
      </c>
      <c r="S9" s="9">
        <v>0</v>
      </c>
      <c r="T9" s="24" t="s">
        <v>33</v>
      </c>
    </row>
    <row r="10" ht="141.75" spans="1:20">
      <c r="A10" s="9">
        <v>8</v>
      </c>
      <c r="B10" s="10" t="s">
        <v>54</v>
      </c>
      <c r="C10" s="10" t="s">
        <v>22</v>
      </c>
      <c r="D10" s="11" t="s">
        <v>52</v>
      </c>
      <c r="E10" s="9" t="s">
        <v>24</v>
      </c>
      <c r="F10" s="9" t="s">
        <v>40</v>
      </c>
      <c r="G10" s="9" t="s">
        <v>26</v>
      </c>
      <c r="H10" s="9" t="s">
        <v>27</v>
      </c>
      <c r="I10" s="9" t="s">
        <v>55</v>
      </c>
      <c r="J10" s="9" t="s">
        <v>29</v>
      </c>
      <c r="K10" s="18">
        <v>45658</v>
      </c>
      <c r="L10" s="18">
        <v>46022</v>
      </c>
      <c r="M10" s="9" t="s">
        <v>30</v>
      </c>
      <c r="N10" s="9" t="s">
        <v>37</v>
      </c>
      <c r="O10" s="9">
        <v>8</v>
      </c>
      <c r="P10" s="21">
        <f t="shared" si="0"/>
        <v>0.125</v>
      </c>
      <c r="Q10" s="9" t="s">
        <v>32</v>
      </c>
      <c r="R10" s="9">
        <v>1</v>
      </c>
      <c r="S10" s="9">
        <v>0</v>
      </c>
      <c r="T10" s="24" t="s">
        <v>33</v>
      </c>
    </row>
    <row r="11" ht="141.75" spans="1:20">
      <c r="A11" s="9">
        <v>9</v>
      </c>
      <c r="B11" s="10" t="s">
        <v>56</v>
      </c>
      <c r="C11" s="10" t="s">
        <v>22</v>
      </c>
      <c r="D11" s="11" t="s">
        <v>52</v>
      </c>
      <c r="E11" s="9" t="s">
        <v>24</v>
      </c>
      <c r="F11" s="9" t="s">
        <v>40</v>
      </c>
      <c r="G11" s="9" t="s">
        <v>26</v>
      </c>
      <c r="H11" s="9" t="s">
        <v>27</v>
      </c>
      <c r="I11" s="9" t="s">
        <v>57</v>
      </c>
      <c r="J11" s="9" t="s">
        <v>29</v>
      </c>
      <c r="K11" s="18">
        <v>45658</v>
      </c>
      <c r="L11" s="18">
        <v>46022</v>
      </c>
      <c r="M11" s="9" t="s">
        <v>30</v>
      </c>
      <c r="N11" s="9" t="s">
        <v>37</v>
      </c>
      <c r="O11" s="9">
        <v>8</v>
      </c>
      <c r="P11" s="21">
        <f t="shared" si="0"/>
        <v>0.125</v>
      </c>
      <c r="Q11" s="9" t="s">
        <v>32</v>
      </c>
      <c r="R11" s="9">
        <v>1</v>
      </c>
      <c r="S11" s="9">
        <v>0</v>
      </c>
      <c r="T11" s="24" t="s">
        <v>33</v>
      </c>
    </row>
    <row r="12" ht="141.75" spans="1:20">
      <c r="A12" s="9">
        <v>10</v>
      </c>
      <c r="B12" s="10" t="s">
        <v>58</v>
      </c>
      <c r="C12" s="10" t="s">
        <v>22</v>
      </c>
      <c r="D12" s="11" t="s">
        <v>52</v>
      </c>
      <c r="E12" s="9" t="s">
        <v>24</v>
      </c>
      <c r="F12" s="9" t="s">
        <v>40</v>
      </c>
      <c r="G12" s="9" t="s">
        <v>26</v>
      </c>
      <c r="H12" s="9" t="s">
        <v>27</v>
      </c>
      <c r="I12" s="9" t="s">
        <v>59</v>
      </c>
      <c r="J12" s="9" t="s">
        <v>29</v>
      </c>
      <c r="K12" s="18">
        <v>45658</v>
      </c>
      <c r="L12" s="18">
        <v>46022</v>
      </c>
      <c r="M12" s="9" t="s">
        <v>30</v>
      </c>
      <c r="N12" s="9" t="s">
        <v>37</v>
      </c>
      <c r="O12" s="9">
        <v>8</v>
      </c>
      <c r="P12" s="21">
        <f t="shared" si="0"/>
        <v>0.125</v>
      </c>
      <c r="Q12" s="9" t="s">
        <v>32</v>
      </c>
      <c r="R12" s="9">
        <v>1</v>
      </c>
      <c r="S12" s="9">
        <v>0</v>
      </c>
      <c r="T12" s="24" t="s">
        <v>33</v>
      </c>
    </row>
    <row r="13" ht="141.75" spans="1:20">
      <c r="A13" s="9">
        <v>11</v>
      </c>
      <c r="B13" s="10" t="s">
        <v>60</v>
      </c>
      <c r="C13" s="10" t="s">
        <v>22</v>
      </c>
      <c r="D13" s="11" t="s">
        <v>52</v>
      </c>
      <c r="E13" s="9" t="s">
        <v>24</v>
      </c>
      <c r="F13" s="9" t="s">
        <v>40</v>
      </c>
      <c r="G13" s="9" t="s">
        <v>26</v>
      </c>
      <c r="H13" s="9" t="s">
        <v>27</v>
      </c>
      <c r="I13" s="9" t="s">
        <v>57</v>
      </c>
      <c r="J13" s="9" t="s">
        <v>29</v>
      </c>
      <c r="K13" s="18">
        <v>45658</v>
      </c>
      <c r="L13" s="18">
        <v>46022</v>
      </c>
      <c r="M13" s="9" t="s">
        <v>30</v>
      </c>
      <c r="N13" s="9" t="s">
        <v>37</v>
      </c>
      <c r="O13" s="9">
        <v>8</v>
      </c>
      <c r="P13" s="21">
        <f t="shared" si="0"/>
        <v>0.125</v>
      </c>
      <c r="Q13" s="9" t="s">
        <v>32</v>
      </c>
      <c r="R13" s="9">
        <v>1</v>
      </c>
      <c r="S13" s="9">
        <v>0</v>
      </c>
      <c r="T13" s="24" t="s">
        <v>33</v>
      </c>
    </row>
    <row r="14" ht="141.75" spans="1:20">
      <c r="A14" s="9">
        <v>12</v>
      </c>
      <c r="B14" s="10" t="s">
        <v>61</v>
      </c>
      <c r="C14" s="10" t="s">
        <v>22</v>
      </c>
      <c r="D14" s="11" t="s">
        <v>52</v>
      </c>
      <c r="E14" s="9" t="s">
        <v>24</v>
      </c>
      <c r="F14" s="9" t="s">
        <v>40</v>
      </c>
      <c r="G14" s="9" t="s">
        <v>26</v>
      </c>
      <c r="H14" s="9" t="s">
        <v>27</v>
      </c>
      <c r="I14" s="9" t="s">
        <v>57</v>
      </c>
      <c r="J14" s="9" t="s">
        <v>29</v>
      </c>
      <c r="K14" s="18">
        <v>45658</v>
      </c>
      <c r="L14" s="18">
        <v>46022</v>
      </c>
      <c r="M14" s="9" t="s">
        <v>30</v>
      </c>
      <c r="N14" s="9" t="s">
        <v>37</v>
      </c>
      <c r="O14" s="9">
        <v>8</v>
      </c>
      <c r="P14" s="21">
        <f t="shared" si="0"/>
        <v>0.125</v>
      </c>
      <c r="Q14" s="9" t="s">
        <v>32</v>
      </c>
      <c r="R14" s="9">
        <v>1</v>
      </c>
      <c r="S14" s="9">
        <v>0</v>
      </c>
      <c r="T14" s="24" t="s">
        <v>33</v>
      </c>
    </row>
    <row r="15" ht="141.75" spans="1:20">
      <c r="A15" s="9">
        <v>13</v>
      </c>
      <c r="B15" s="10" t="s">
        <v>62</v>
      </c>
      <c r="C15" s="10" t="s">
        <v>22</v>
      </c>
      <c r="D15" s="11" t="s">
        <v>52</v>
      </c>
      <c r="E15" s="9" t="s">
        <v>24</v>
      </c>
      <c r="F15" s="9" t="s">
        <v>40</v>
      </c>
      <c r="G15" s="9" t="s">
        <v>26</v>
      </c>
      <c r="H15" s="9" t="s">
        <v>27</v>
      </c>
      <c r="I15" s="9" t="s">
        <v>63</v>
      </c>
      <c r="J15" s="9" t="s">
        <v>29</v>
      </c>
      <c r="K15" s="18">
        <v>45658</v>
      </c>
      <c r="L15" s="18">
        <v>46022</v>
      </c>
      <c r="M15" s="9" t="s">
        <v>30</v>
      </c>
      <c r="N15" s="9" t="s">
        <v>37</v>
      </c>
      <c r="O15" s="9">
        <v>8</v>
      </c>
      <c r="P15" s="21">
        <f t="shared" si="0"/>
        <v>0.125</v>
      </c>
      <c r="Q15" s="9" t="s">
        <v>32</v>
      </c>
      <c r="R15" s="9">
        <v>1</v>
      </c>
      <c r="S15" s="9">
        <v>0</v>
      </c>
      <c r="T15" s="24" t="s">
        <v>33</v>
      </c>
    </row>
    <row r="16" ht="141.75" spans="1:20">
      <c r="A16" s="9">
        <v>14</v>
      </c>
      <c r="B16" s="10" t="s">
        <v>64</v>
      </c>
      <c r="C16" s="10" t="s">
        <v>22</v>
      </c>
      <c r="D16" s="11" t="s">
        <v>52</v>
      </c>
      <c r="E16" s="9" t="s">
        <v>24</v>
      </c>
      <c r="F16" s="9" t="s">
        <v>40</v>
      </c>
      <c r="G16" s="9" t="s">
        <v>26</v>
      </c>
      <c r="H16" s="9" t="s">
        <v>27</v>
      </c>
      <c r="I16" s="9" t="s">
        <v>57</v>
      </c>
      <c r="J16" s="9" t="s">
        <v>29</v>
      </c>
      <c r="K16" s="18">
        <v>45658</v>
      </c>
      <c r="L16" s="18">
        <v>46022</v>
      </c>
      <c r="M16" s="9" t="s">
        <v>30</v>
      </c>
      <c r="N16" s="9" t="s">
        <v>37</v>
      </c>
      <c r="O16" s="9">
        <v>8</v>
      </c>
      <c r="P16" s="21">
        <f t="shared" si="0"/>
        <v>0.125</v>
      </c>
      <c r="Q16" s="9" t="s">
        <v>32</v>
      </c>
      <c r="R16" s="9">
        <v>1</v>
      </c>
      <c r="S16" s="9">
        <v>0</v>
      </c>
      <c r="T16" s="24" t="s">
        <v>33</v>
      </c>
    </row>
    <row r="17" ht="162" spans="1:20">
      <c r="A17" s="9">
        <v>15</v>
      </c>
      <c r="B17" s="13" t="s">
        <v>65</v>
      </c>
      <c r="C17" s="10" t="s">
        <v>22</v>
      </c>
      <c r="D17" s="14" t="s">
        <v>66</v>
      </c>
      <c r="E17" s="17" t="s">
        <v>24</v>
      </c>
      <c r="F17" s="17" t="s">
        <v>40</v>
      </c>
      <c r="G17" s="17" t="s">
        <v>26</v>
      </c>
      <c r="H17" s="17" t="s">
        <v>27</v>
      </c>
      <c r="I17" s="17" t="s">
        <v>67</v>
      </c>
      <c r="J17" s="17" t="s">
        <v>29</v>
      </c>
      <c r="K17" s="20">
        <v>45689</v>
      </c>
      <c r="L17" s="20">
        <v>45746</v>
      </c>
      <c r="M17" s="17" t="s">
        <v>30</v>
      </c>
      <c r="N17" s="17" t="s">
        <v>68</v>
      </c>
      <c r="O17" s="17">
        <v>130</v>
      </c>
      <c r="P17" s="22">
        <f t="shared" si="0"/>
        <v>0.230769230769231</v>
      </c>
      <c r="Q17" s="17" t="s">
        <v>32</v>
      </c>
      <c r="R17" s="17">
        <v>30</v>
      </c>
      <c r="S17" s="17">
        <v>0</v>
      </c>
      <c r="T17" s="24" t="s">
        <v>33</v>
      </c>
    </row>
    <row r="18" ht="162" spans="1:20">
      <c r="A18" s="9">
        <v>16</v>
      </c>
      <c r="B18" s="10" t="s">
        <v>69</v>
      </c>
      <c r="C18" s="10" t="s">
        <v>22</v>
      </c>
      <c r="D18" s="11" t="s">
        <v>66</v>
      </c>
      <c r="E18" s="9" t="s">
        <v>24</v>
      </c>
      <c r="F18" s="9" t="s">
        <v>40</v>
      </c>
      <c r="G18" s="9" t="s">
        <v>26</v>
      </c>
      <c r="H18" s="9" t="s">
        <v>27</v>
      </c>
      <c r="I18" s="9" t="s">
        <v>67</v>
      </c>
      <c r="J18" s="9" t="s">
        <v>29</v>
      </c>
      <c r="K18" s="18">
        <v>45658</v>
      </c>
      <c r="L18" s="18">
        <v>46022</v>
      </c>
      <c r="M18" s="9" t="s">
        <v>30</v>
      </c>
      <c r="N18" s="9" t="s">
        <v>37</v>
      </c>
      <c r="O18" s="9">
        <v>8557</v>
      </c>
      <c r="P18" s="21">
        <f t="shared" si="0"/>
        <v>0.00969966109617857</v>
      </c>
      <c r="Q18" s="9" t="s">
        <v>32</v>
      </c>
      <c r="R18" s="9">
        <v>83</v>
      </c>
      <c r="S18" s="9">
        <v>0</v>
      </c>
      <c r="T18" s="24" t="s">
        <v>33</v>
      </c>
    </row>
    <row r="19" ht="141.75" spans="1:20">
      <c r="A19" s="9">
        <v>17</v>
      </c>
      <c r="B19" s="10" t="s">
        <v>70</v>
      </c>
      <c r="C19" s="10" t="s">
        <v>22</v>
      </c>
      <c r="D19" s="11" t="s">
        <v>71</v>
      </c>
      <c r="E19" s="9" t="s">
        <v>24</v>
      </c>
      <c r="F19" s="9" t="s">
        <v>40</v>
      </c>
      <c r="G19" s="9" t="s">
        <v>30</v>
      </c>
      <c r="H19" s="9" t="s">
        <v>27</v>
      </c>
      <c r="I19" s="9" t="s">
        <v>50</v>
      </c>
      <c r="J19" s="9" t="s">
        <v>29</v>
      </c>
      <c r="K19" s="18">
        <v>45658</v>
      </c>
      <c r="L19" s="18">
        <v>46022</v>
      </c>
      <c r="M19" s="9" t="s">
        <v>30</v>
      </c>
      <c r="N19" s="9" t="s">
        <v>37</v>
      </c>
      <c r="O19" s="9">
        <v>8557</v>
      </c>
      <c r="P19" s="21">
        <f t="shared" si="0"/>
        <v>0.0189318686455533</v>
      </c>
      <c r="Q19" s="9" t="s">
        <v>32</v>
      </c>
      <c r="R19" s="9">
        <v>162</v>
      </c>
      <c r="S19" s="9">
        <v>0</v>
      </c>
      <c r="T19" s="24" t="s">
        <v>33</v>
      </c>
    </row>
    <row r="20" customFormat="1" ht="162" spans="1:20">
      <c r="A20" s="9">
        <v>18</v>
      </c>
      <c r="B20" s="10" t="s">
        <v>72</v>
      </c>
      <c r="C20" s="10" t="s">
        <v>22</v>
      </c>
      <c r="D20" s="11" t="s">
        <v>73</v>
      </c>
      <c r="E20" s="9" t="s">
        <v>24</v>
      </c>
      <c r="F20" s="9" t="s">
        <v>40</v>
      </c>
      <c r="G20" s="9" t="s">
        <v>26</v>
      </c>
      <c r="H20" s="9" t="s">
        <v>27</v>
      </c>
      <c r="I20" s="9" t="s">
        <v>74</v>
      </c>
      <c r="J20" s="9" t="s">
        <v>29</v>
      </c>
      <c r="K20" s="18">
        <v>45658</v>
      </c>
      <c r="L20" s="18">
        <v>46022</v>
      </c>
      <c r="M20" s="9" t="s">
        <v>30</v>
      </c>
      <c r="N20" s="9" t="s">
        <v>75</v>
      </c>
      <c r="O20" s="9">
        <v>2</v>
      </c>
      <c r="P20" s="21">
        <f t="shared" si="0"/>
        <v>1</v>
      </c>
      <c r="Q20" s="9" t="s">
        <v>32</v>
      </c>
      <c r="R20" s="9">
        <v>2</v>
      </c>
      <c r="S20" s="9">
        <v>0</v>
      </c>
      <c r="T20" s="24" t="s">
        <v>33</v>
      </c>
    </row>
    <row r="21" customFormat="1" ht="202.5" spans="1:20">
      <c r="A21" s="9">
        <v>19</v>
      </c>
      <c r="B21" s="10" t="s">
        <v>76</v>
      </c>
      <c r="C21" s="10" t="s">
        <v>22</v>
      </c>
      <c r="D21" s="11" t="s">
        <v>23</v>
      </c>
      <c r="E21" s="9" t="s">
        <v>24</v>
      </c>
      <c r="F21" s="9" t="s">
        <v>40</v>
      </c>
      <c r="G21" s="9" t="s">
        <v>26</v>
      </c>
      <c r="H21" s="9" t="s">
        <v>27</v>
      </c>
      <c r="I21" s="9" t="s">
        <v>77</v>
      </c>
      <c r="J21" s="9" t="s">
        <v>29</v>
      </c>
      <c r="K21" s="18">
        <v>45658</v>
      </c>
      <c r="L21" s="18">
        <v>46022</v>
      </c>
      <c r="M21" s="9" t="s">
        <v>30</v>
      </c>
      <c r="N21" s="9" t="s">
        <v>75</v>
      </c>
      <c r="O21" s="9">
        <v>2</v>
      </c>
      <c r="P21" s="21">
        <f t="shared" si="0"/>
        <v>1</v>
      </c>
      <c r="Q21" s="9" t="s">
        <v>32</v>
      </c>
      <c r="R21" s="9">
        <v>2</v>
      </c>
      <c r="S21" s="9">
        <v>0</v>
      </c>
      <c r="T21" s="24" t="s">
        <v>33</v>
      </c>
    </row>
    <row r="22" customFormat="1" ht="240" customHeight="1" spans="1:20">
      <c r="A22" s="9">
        <v>20</v>
      </c>
      <c r="B22" s="10" t="s">
        <v>78</v>
      </c>
      <c r="C22" s="10" t="s">
        <v>22</v>
      </c>
      <c r="D22" s="11" t="s">
        <v>79</v>
      </c>
      <c r="E22" s="9" t="s">
        <v>24</v>
      </c>
      <c r="F22" s="9" t="s">
        <v>40</v>
      </c>
      <c r="G22" s="9" t="s">
        <v>26</v>
      </c>
      <c r="H22" s="9" t="s">
        <v>27</v>
      </c>
      <c r="I22" s="9" t="s">
        <v>80</v>
      </c>
      <c r="J22" s="9" t="s">
        <v>29</v>
      </c>
      <c r="K22" s="18">
        <v>45658</v>
      </c>
      <c r="L22" s="18">
        <v>46022</v>
      </c>
      <c r="M22" s="9" t="s">
        <v>30</v>
      </c>
      <c r="N22" s="9" t="s">
        <v>81</v>
      </c>
      <c r="O22" s="9">
        <v>23</v>
      </c>
      <c r="P22" s="21">
        <f t="shared" si="0"/>
        <v>1</v>
      </c>
      <c r="Q22" s="9" t="s">
        <v>32</v>
      </c>
      <c r="R22" s="9">
        <v>23</v>
      </c>
      <c r="S22" s="9">
        <v>0</v>
      </c>
      <c r="T22" s="24" t="s">
        <v>33</v>
      </c>
    </row>
    <row r="23" customFormat="1" ht="162" spans="1:20">
      <c r="A23" s="9">
        <v>21</v>
      </c>
      <c r="B23" s="10" t="s">
        <v>82</v>
      </c>
      <c r="C23" s="10" t="s">
        <v>22</v>
      </c>
      <c r="D23" s="11" t="s">
        <v>66</v>
      </c>
      <c r="E23" s="9" t="s">
        <v>24</v>
      </c>
      <c r="F23" s="9" t="s">
        <v>40</v>
      </c>
      <c r="G23" s="9" t="s">
        <v>26</v>
      </c>
      <c r="H23" s="9" t="s">
        <v>83</v>
      </c>
      <c r="I23" s="9" t="s">
        <v>84</v>
      </c>
      <c r="J23" s="9" t="s">
        <v>29</v>
      </c>
      <c r="K23" s="18">
        <v>45658</v>
      </c>
      <c r="L23" s="18">
        <v>46022</v>
      </c>
      <c r="M23" s="9" t="s">
        <v>30</v>
      </c>
      <c r="N23" s="9" t="s">
        <v>37</v>
      </c>
      <c r="O23" s="9">
        <v>8557</v>
      </c>
      <c r="P23" s="21">
        <f>S23/O23</f>
        <v>0.0759612013556153</v>
      </c>
      <c r="Q23" s="9" t="s">
        <v>32</v>
      </c>
      <c r="R23" s="9">
        <v>0</v>
      </c>
      <c r="S23" s="9">
        <v>650</v>
      </c>
      <c r="T23" s="24" t="s">
        <v>47</v>
      </c>
    </row>
    <row r="24" ht="202.5" spans="1:20">
      <c r="A24" s="9">
        <v>22</v>
      </c>
      <c r="B24" s="10" t="s">
        <v>85</v>
      </c>
      <c r="C24" s="10" t="s">
        <v>22</v>
      </c>
      <c r="D24" s="11" t="s">
        <v>86</v>
      </c>
      <c r="E24" s="9" t="s">
        <v>24</v>
      </c>
      <c r="F24" s="9" t="s">
        <v>40</v>
      </c>
      <c r="G24" s="9" t="s">
        <v>26</v>
      </c>
      <c r="H24" s="9" t="s">
        <v>83</v>
      </c>
      <c r="I24" s="9" t="s">
        <v>87</v>
      </c>
      <c r="J24" s="9" t="s">
        <v>29</v>
      </c>
      <c r="K24" s="18">
        <v>45658</v>
      </c>
      <c r="L24" s="18">
        <v>46022</v>
      </c>
      <c r="M24" s="9" t="s">
        <v>30</v>
      </c>
      <c r="N24" s="9" t="s">
        <v>88</v>
      </c>
      <c r="O24" s="9">
        <v>61</v>
      </c>
      <c r="P24" s="21">
        <v>1</v>
      </c>
      <c r="Q24" s="9" t="s">
        <v>32</v>
      </c>
      <c r="R24" s="9">
        <v>0</v>
      </c>
      <c r="S24" s="9">
        <v>61</v>
      </c>
      <c r="T24" s="24" t="s">
        <v>47</v>
      </c>
    </row>
    <row r="25" ht="202.5" spans="1:20">
      <c r="A25" s="9">
        <v>23</v>
      </c>
      <c r="B25" s="10" t="s">
        <v>89</v>
      </c>
      <c r="C25" s="10" t="s">
        <v>22</v>
      </c>
      <c r="D25" s="11" t="s">
        <v>90</v>
      </c>
      <c r="E25" s="9" t="s">
        <v>24</v>
      </c>
      <c r="F25" s="9" t="s">
        <v>40</v>
      </c>
      <c r="G25" s="9" t="s">
        <v>26</v>
      </c>
      <c r="H25" s="9" t="s">
        <v>83</v>
      </c>
      <c r="I25" s="9" t="s">
        <v>91</v>
      </c>
      <c r="J25" s="9" t="s">
        <v>29</v>
      </c>
      <c r="K25" s="18">
        <v>45658</v>
      </c>
      <c r="L25" s="18">
        <v>46022</v>
      </c>
      <c r="M25" s="9" t="s">
        <v>30</v>
      </c>
      <c r="N25" s="9" t="s">
        <v>92</v>
      </c>
      <c r="O25" s="9">
        <v>8221</v>
      </c>
      <c r="P25" s="21">
        <f>S25/O25</f>
        <v>0.0827149981754045</v>
      </c>
      <c r="Q25" s="9" t="s">
        <v>32</v>
      </c>
      <c r="R25" s="9">
        <v>0</v>
      </c>
      <c r="S25" s="9">
        <v>680</v>
      </c>
      <c r="T25" s="24" t="s">
        <v>47</v>
      </c>
    </row>
    <row r="26" s="1" customFormat="1" ht="27" spans="1:19">
      <c r="A26" s="15" t="s">
        <v>93</v>
      </c>
      <c r="B26" s="15"/>
      <c r="C26" s="15"/>
      <c r="D26" s="15"/>
      <c r="E26" s="15"/>
      <c r="F26" s="15"/>
      <c r="G26" s="15"/>
      <c r="H26" s="15"/>
      <c r="I26" s="15"/>
      <c r="J26" s="15"/>
      <c r="K26" s="15"/>
      <c r="L26" s="15"/>
      <c r="M26" s="15"/>
      <c r="N26" s="15"/>
      <c r="O26" s="15"/>
      <c r="P26" s="15"/>
      <c r="Q26" s="15"/>
      <c r="R26" s="15"/>
      <c r="S26" s="25"/>
    </row>
  </sheetData>
  <mergeCells count="2">
    <mergeCell ref="A1:T1"/>
    <mergeCell ref="A26:S26"/>
  </mergeCells>
  <printOptions horizontalCentered="1"/>
  <pageMargins left="0.236111111111111" right="0.196527777777778" top="0.314583333333333" bottom="0.0784722222222222" header="0.5" footer="0.5"/>
  <pageSetup paperSize="9" scale="4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ZDhxcs</dc:creator>
  <cp:lastModifiedBy>user</cp:lastModifiedBy>
  <dcterms:created xsi:type="dcterms:W3CDTF">2025-02-04T15:08:00Z</dcterms:created>
  <dcterms:modified xsi:type="dcterms:W3CDTF">2025-05-09T14:07:28Z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D9C73CD581354AAB15211B685EBCAEB0</vt:lpwstr>
  </property>
  <property fmtid="{D5CDD505-2E9C-101B-9397-08002B2CF9AE}" pid="3" name="KSOProductBuildVer">
    <vt:lpwstr>2052-11.8.2.1121</vt:lpwstr>
  </property>
</Properties>
</file>